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报全日制成绩" sheetId="1" r:id="rId1"/>
    <sheet name="报非全日制复试成绩" sheetId="2" r:id="rId2"/>
    <sheet name="夏令营上线人" sheetId="3" r:id="rId3"/>
  </sheets>
  <externalReferences>
    <externalReference r:id="rId6"/>
  </externalReferences>
  <definedNames>
    <definedName name="_xlnm._FilterDatabase" localSheetId="0" hidden="1">'报全日制成绩'!$A$2:$M$136</definedName>
    <definedName name="_xlnm._FilterDatabase" localSheetId="2" hidden="1">'夏令营上线人'!$A$2:$K$40</definedName>
    <definedName name="_xlnm.Print_Area" localSheetId="0">'报全日制成绩'!$A$112:$M$138</definedName>
    <definedName name="_xlnm.Print_Titles" localSheetId="0">'报全日制成绩'!$1:$2</definedName>
  </definedNames>
  <calcPr fullCalcOnLoad="1"/>
</workbook>
</file>

<file path=xl/sharedStrings.xml><?xml version="1.0" encoding="utf-8"?>
<sst xmlns="http://schemas.openxmlformats.org/spreadsheetml/2006/main" count="974" uniqueCount="405">
  <si>
    <t>专业序号</t>
  </si>
  <si>
    <t>考生编号</t>
  </si>
  <si>
    <t>姓名</t>
  </si>
  <si>
    <t>专业代码</t>
  </si>
  <si>
    <t>专业名称</t>
  </si>
  <si>
    <t>考试方式</t>
  </si>
  <si>
    <t>复试申请类型</t>
  </si>
  <si>
    <t>初试总分</t>
  </si>
  <si>
    <t>复试成绩（外语与综合面试，百分制）</t>
  </si>
  <si>
    <t>初复试总成绩（百分制，保留小数点后三位）</t>
  </si>
  <si>
    <t>备注</t>
  </si>
  <si>
    <t>104867205016843</t>
  </si>
  <si>
    <t>赵丹丹</t>
  </si>
  <si>
    <t>070501</t>
  </si>
  <si>
    <t>自然地理学</t>
  </si>
  <si>
    <t>全国统考</t>
  </si>
  <si>
    <t>√</t>
  </si>
  <si>
    <t>104867205016844</t>
  </si>
  <si>
    <t>石楠</t>
  </si>
  <si>
    <t>104867205007018</t>
  </si>
  <si>
    <t>刘水玲</t>
  </si>
  <si>
    <t>070502</t>
  </si>
  <si>
    <t>人文地理学</t>
  </si>
  <si>
    <t>104867205016868</t>
  </si>
  <si>
    <t>于沣玉</t>
  </si>
  <si>
    <t>104867205016878</t>
  </si>
  <si>
    <t>贾怡童</t>
  </si>
  <si>
    <t>104867205007020</t>
  </si>
  <si>
    <t>裴淑珍</t>
  </si>
  <si>
    <t>104867205016869</t>
  </si>
  <si>
    <t>刘莹</t>
  </si>
  <si>
    <t>104867205016863</t>
  </si>
  <si>
    <t>章芳</t>
  </si>
  <si>
    <t>104867205016866</t>
  </si>
  <si>
    <t>李霄雯</t>
  </si>
  <si>
    <t>104867205016871</t>
  </si>
  <si>
    <t>潘佳威</t>
  </si>
  <si>
    <t>104867205016860</t>
  </si>
  <si>
    <t>闫沂婷</t>
  </si>
  <si>
    <t>104867205016856</t>
  </si>
  <si>
    <t>郭芙蓉</t>
  </si>
  <si>
    <t>104867205016919</t>
  </si>
  <si>
    <t>陈选</t>
  </si>
  <si>
    <t>070503</t>
  </si>
  <si>
    <t>地图学与地理信息系统</t>
  </si>
  <si>
    <t>104867205016894</t>
  </si>
  <si>
    <t>方涛</t>
  </si>
  <si>
    <t>104867205016935</t>
  </si>
  <si>
    <t>李梦</t>
  </si>
  <si>
    <t>104867205016914</t>
  </si>
  <si>
    <t>王雪冰</t>
  </si>
  <si>
    <t>104867205016895</t>
  </si>
  <si>
    <t>梁一帆</t>
  </si>
  <si>
    <t>104867205016881</t>
  </si>
  <si>
    <t>宋林鹏</t>
  </si>
  <si>
    <t>104867205016897</t>
  </si>
  <si>
    <t>窦小影</t>
  </si>
  <si>
    <t>104867205007059</t>
  </si>
  <si>
    <t>陈娒杰</t>
  </si>
  <si>
    <t>081603</t>
  </si>
  <si>
    <t>地图制图学与地理信息工程</t>
  </si>
  <si>
    <t>104867205007073</t>
  </si>
  <si>
    <t>舒丹青</t>
  </si>
  <si>
    <t>083002</t>
  </si>
  <si>
    <t>环境工程</t>
  </si>
  <si>
    <t>104867205007091</t>
  </si>
  <si>
    <t>周子晗</t>
  </si>
  <si>
    <t>104867205016999</t>
  </si>
  <si>
    <t>汪沛霖</t>
  </si>
  <si>
    <t>104867205007080</t>
  </si>
  <si>
    <t>姜达</t>
  </si>
  <si>
    <t>104867205016974</t>
  </si>
  <si>
    <t>武超凡</t>
  </si>
  <si>
    <t>104867205016959</t>
  </si>
  <si>
    <t>王泽楠</t>
  </si>
  <si>
    <t>104867205017002</t>
  </si>
  <si>
    <t>刘小艳</t>
  </si>
  <si>
    <t>104867205016976</t>
  </si>
  <si>
    <t>钱凯凯</t>
  </si>
  <si>
    <t>104867205016990</t>
  </si>
  <si>
    <t>王铎</t>
  </si>
  <si>
    <t>104867205016969</t>
  </si>
  <si>
    <t>官建敏</t>
  </si>
  <si>
    <t>104867205016965</t>
  </si>
  <si>
    <t>汤鑫</t>
  </si>
  <si>
    <t>104867205007086</t>
  </si>
  <si>
    <t>彭瑾</t>
  </si>
  <si>
    <t>104867205007094</t>
  </si>
  <si>
    <t>祝嘉欣</t>
  </si>
  <si>
    <t>104867205016964</t>
  </si>
  <si>
    <t>姜博铭</t>
  </si>
  <si>
    <t>104867205017015</t>
  </si>
  <si>
    <t>闫宇陶</t>
  </si>
  <si>
    <t>104867205017009</t>
  </si>
  <si>
    <t>肖友乾</t>
  </si>
  <si>
    <t>104867205016963</t>
  </si>
  <si>
    <t>尚三娟</t>
  </si>
  <si>
    <t>104867205016983</t>
  </si>
  <si>
    <t>席韶梅</t>
  </si>
  <si>
    <t>104867205007082</t>
  </si>
  <si>
    <t>马惟奇</t>
  </si>
  <si>
    <t>104867205007179</t>
  </si>
  <si>
    <t>罗健</t>
  </si>
  <si>
    <t>085215</t>
  </si>
  <si>
    <r>
      <t>测绘工程</t>
    </r>
    <r>
      <rPr>
        <sz val="11"/>
        <rFont val="Arial"/>
        <family val="2"/>
      </rPr>
      <t xml:space="preserve"> </t>
    </r>
  </si>
  <si>
    <t>专业型</t>
  </si>
  <si>
    <t>104867205007158</t>
  </si>
  <si>
    <t>孟祥鑫</t>
  </si>
  <si>
    <t>104867205007155</t>
  </si>
  <si>
    <t>许玲玲</t>
  </si>
  <si>
    <t>104867205007172</t>
  </si>
  <si>
    <t>胡雅文</t>
  </si>
  <si>
    <t>104867205017105</t>
  </si>
  <si>
    <t>徐亚丹</t>
  </si>
  <si>
    <t>104867205007147</t>
  </si>
  <si>
    <t>罗易琛</t>
  </si>
  <si>
    <t>104867205007162</t>
  </si>
  <si>
    <t>贺伟杰</t>
  </si>
  <si>
    <t>104867205007143</t>
  </si>
  <si>
    <t>吴迪</t>
  </si>
  <si>
    <t>104867205007146</t>
  </si>
  <si>
    <t>邱梦琪</t>
  </si>
  <si>
    <t>104867205017096</t>
  </si>
  <si>
    <t>余俊波</t>
  </si>
  <si>
    <t>104867205007167</t>
  </si>
  <si>
    <t>罗冠</t>
  </si>
  <si>
    <t>104867205007161</t>
  </si>
  <si>
    <t>熊静逸</t>
  </si>
  <si>
    <t>104867205007181</t>
  </si>
  <si>
    <t>毛子源</t>
  </si>
  <si>
    <t>104867205007141</t>
  </si>
  <si>
    <t>陈恒</t>
  </si>
  <si>
    <t>104867205017109</t>
  </si>
  <si>
    <t>朱小宁</t>
  </si>
  <si>
    <t>104867205007163</t>
  </si>
  <si>
    <t>郝炼</t>
  </si>
  <si>
    <t>104867205017098</t>
  </si>
  <si>
    <t>潘晓宇</t>
  </si>
  <si>
    <t>104867205017130</t>
  </si>
  <si>
    <t>缪芸</t>
  </si>
  <si>
    <t>104867205007157</t>
  </si>
  <si>
    <t>周昊</t>
  </si>
  <si>
    <t>104867205007177</t>
  </si>
  <si>
    <t>钱学琮</t>
  </si>
  <si>
    <t>104867205007156</t>
  </si>
  <si>
    <t>李昭熹</t>
  </si>
  <si>
    <t>104867205007145</t>
  </si>
  <si>
    <t>蔡锦铮</t>
  </si>
  <si>
    <t>104867205007173</t>
  </si>
  <si>
    <t>陆安</t>
  </si>
  <si>
    <t>104867205007154</t>
  </si>
  <si>
    <t>邱伟楷</t>
  </si>
  <si>
    <t>104867205007184</t>
  </si>
  <si>
    <t>程前</t>
  </si>
  <si>
    <t>104867205007192</t>
  </si>
  <si>
    <t>李江杰</t>
  </si>
  <si>
    <t>104867205007188</t>
  </si>
  <si>
    <t>陈轩</t>
  </si>
  <si>
    <t>104867205007175</t>
  </si>
  <si>
    <t>郝琮</t>
  </si>
  <si>
    <t>104867205007168</t>
  </si>
  <si>
    <t>李强</t>
  </si>
  <si>
    <t>104867205007142</t>
  </si>
  <si>
    <t>金曼齐</t>
  </si>
  <si>
    <t>104867205017089</t>
  </si>
  <si>
    <t>吴升伟</t>
  </si>
  <si>
    <t>104867205017097</t>
  </si>
  <si>
    <t>周平锋</t>
  </si>
  <si>
    <t>104867205017133</t>
  </si>
  <si>
    <t>陈才坤</t>
  </si>
  <si>
    <t>104867205007195</t>
  </si>
  <si>
    <t>曾祥乘</t>
  </si>
  <si>
    <t>104867205007139</t>
  </si>
  <si>
    <t>段兴阳</t>
  </si>
  <si>
    <t>104867205007193</t>
  </si>
  <si>
    <t>姜沈超</t>
  </si>
  <si>
    <t>104867205017100</t>
  </si>
  <si>
    <t>付志伟</t>
  </si>
  <si>
    <t>104867205017091</t>
  </si>
  <si>
    <t>相容祯</t>
  </si>
  <si>
    <t>104867205007187</t>
  </si>
  <si>
    <t>刘昭玥</t>
  </si>
  <si>
    <t>104867205007148</t>
  </si>
  <si>
    <t>樊顺</t>
  </si>
  <si>
    <t>104867205017090</t>
  </si>
  <si>
    <t>李昭</t>
  </si>
  <si>
    <t>104867205007160</t>
  </si>
  <si>
    <t>石小龙</t>
  </si>
  <si>
    <t>104867205007191</t>
  </si>
  <si>
    <t>葛睿彰</t>
  </si>
  <si>
    <t>104867205007196</t>
  </si>
  <si>
    <t>张昊</t>
  </si>
  <si>
    <t>104867205017087</t>
  </si>
  <si>
    <t>李慧玲</t>
  </si>
  <si>
    <t>104867205007169</t>
  </si>
  <si>
    <t>吴昌伟</t>
  </si>
  <si>
    <t>104867205007150</t>
  </si>
  <si>
    <t>杜鑫</t>
  </si>
  <si>
    <t>104867205007197</t>
  </si>
  <si>
    <t>许冬冬</t>
  </si>
  <si>
    <t>104867205007151</t>
  </si>
  <si>
    <t>肖松霖</t>
  </si>
  <si>
    <t>104867205007153</t>
  </si>
  <si>
    <t>肖莹</t>
  </si>
  <si>
    <t>104867205017101</t>
  </si>
  <si>
    <t>高俊</t>
  </si>
  <si>
    <t>104867205017099</t>
  </si>
  <si>
    <t>杨玉霖</t>
  </si>
  <si>
    <t>104867205017118</t>
  </si>
  <si>
    <t>黄亮东</t>
  </si>
  <si>
    <t>104867205007171</t>
  </si>
  <si>
    <t>刘庚</t>
  </si>
  <si>
    <t>104867205007186</t>
  </si>
  <si>
    <t>王梦迪</t>
  </si>
  <si>
    <t>104867205017132</t>
  </si>
  <si>
    <t>卢俊鹏</t>
  </si>
  <si>
    <t>104867205007140</t>
  </si>
  <si>
    <t>刘阳杰</t>
  </si>
  <si>
    <t>104867205007149</t>
  </si>
  <si>
    <t>韦乃飞</t>
  </si>
  <si>
    <t>104867205017139</t>
  </si>
  <si>
    <t>张萌</t>
  </si>
  <si>
    <t>085229</t>
  </si>
  <si>
    <t>环境工程专硕</t>
  </si>
  <si>
    <t>104867205007203</t>
  </si>
  <si>
    <t>吴星</t>
  </si>
  <si>
    <t>104867205007206</t>
  </si>
  <si>
    <t>黄福才</t>
  </si>
  <si>
    <t>104867205017135</t>
  </si>
  <si>
    <t>余琬冰</t>
  </si>
  <si>
    <t>104867205017148</t>
  </si>
  <si>
    <t>游以文</t>
  </si>
  <si>
    <t>104867205017143</t>
  </si>
  <si>
    <t>王涵霏</t>
  </si>
  <si>
    <t>104867205017151</t>
  </si>
  <si>
    <t>宋河</t>
  </si>
  <si>
    <t>104867205017140</t>
  </si>
  <si>
    <t>沈天翼</t>
  </si>
  <si>
    <t>104867205017146</t>
  </si>
  <si>
    <t>欧阳文韬</t>
  </si>
  <si>
    <t>104867205007207</t>
  </si>
  <si>
    <t>彭韵羲</t>
  </si>
  <si>
    <t>104867205017145</t>
  </si>
  <si>
    <t>陆秀秀</t>
  </si>
  <si>
    <t>104867205017152</t>
  </si>
  <si>
    <t>李钰琦</t>
  </si>
  <si>
    <t>104867205017142</t>
  </si>
  <si>
    <t>姚丽华</t>
  </si>
  <si>
    <t>104867205017141</t>
  </si>
  <si>
    <t>吴仁孟</t>
  </si>
  <si>
    <t>104867205007201</t>
  </si>
  <si>
    <t>谢晓航</t>
  </si>
  <si>
    <t>104867205007133</t>
  </si>
  <si>
    <t>付洋</t>
  </si>
  <si>
    <t>土地资源管理</t>
  </si>
  <si>
    <t>104867205017063</t>
  </si>
  <si>
    <t>李健</t>
  </si>
  <si>
    <t>104867205017029</t>
  </si>
  <si>
    <t>杨孝军</t>
  </si>
  <si>
    <t>104867205007100</t>
  </si>
  <si>
    <t>陶韦华</t>
  </si>
  <si>
    <t>104867205017044</t>
  </si>
  <si>
    <t>刘晶晶</t>
  </si>
  <si>
    <t>104867205017072</t>
  </si>
  <si>
    <t>杨晓涵</t>
  </si>
  <si>
    <t>104867205007101</t>
  </si>
  <si>
    <t>黄晴</t>
  </si>
  <si>
    <t>104867205007131</t>
  </si>
  <si>
    <t>付诗航</t>
  </si>
  <si>
    <t>104867205017037</t>
  </si>
  <si>
    <t>张紫怡</t>
  </si>
  <si>
    <t>104867205017056</t>
  </si>
  <si>
    <t>敖心荷</t>
  </si>
  <si>
    <t>104867205007120</t>
  </si>
  <si>
    <t>赵晓东</t>
  </si>
  <si>
    <t>104867205007114</t>
  </si>
  <si>
    <t>陈泽秀</t>
  </si>
  <si>
    <t>104867205017038</t>
  </si>
  <si>
    <t>祝令聚</t>
  </si>
  <si>
    <t>104867205017055</t>
  </si>
  <si>
    <t>齐麟</t>
  </si>
  <si>
    <t>104867205007049</t>
  </si>
  <si>
    <t>潘枫</t>
  </si>
  <si>
    <t>077601</t>
  </si>
  <si>
    <t>环境科学</t>
  </si>
  <si>
    <t>104867205007055</t>
  </si>
  <si>
    <t>申诗嘉</t>
  </si>
  <si>
    <t>104867205016944</t>
  </si>
  <si>
    <t>罗涛</t>
  </si>
  <si>
    <t>104867205007050</t>
  </si>
  <si>
    <t>肖嘉玉</t>
  </si>
  <si>
    <t>104867205007048</t>
  </si>
  <si>
    <t>叶枫</t>
  </si>
  <si>
    <t>104867205016948</t>
  </si>
  <si>
    <t>魏思洁</t>
  </si>
  <si>
    <t>104867205007058</t>
  </si>
  <si>
    <t>康瀚予</t>
  </si>
  <si>
    <t>104867205007047</t>
  </si>
  <si>
    <t>史畅</t>
  </si>
  <si>
    <t>土地资源管理</t>
  </si>
  <si>
    <t>序号</t>
  </si>
  <si>
    <t>104867205017088</t>
  </si>
  <si>
    <t>崔美玲</t>
  </si>
  <si>
    <t>非全日制</t>
  </si>
  <si>
    <t>研究方向码</t>
  </si>
  <si>
    <t>报考专业代码</t>
  </si>
  <si>
    <t>报考专业名称</t>
  </si>
  <si>
    <t>外国语成绩</t>
  </si>
  <si>
    <t>政治理论成绩</t>
  </si>
  <si>
    <t>业务课1成绩</t>
  </si>
  <si>
    <t>业务课2成绩</t>
  </si>
  <si>
    <t>起永东</t>
  </si>
  <si>
    <t>104867205007014</t>
  </si>
  <si>
    <t>夏令营优秀营员</t>
  </si>
  <si>
    <t>李景</t>
  </si>
  <si>
    <t>104867205007017</t>
  </si>
  <si>
    <t>周泊远</t>
  </si>
  <si>
    <t>104867205007023</t>
  </si>
  <si>
    <t>钟艾妮</t>
  </si>
  <si>
    <t>104867205007027</t>
  </si>
  <si>
    <t>范甲昊</t>
  </si>
  <si>
    <t>104867205007028</t>
  </si>
  <si>
    <t>杜田</t>
  </si>
  <si>
    <t>104867205007029</t>
  </si>
  <si>
    <t>孙涛</t>
  </si>
  <si>
    <t>104867205007036</t>
  </si>
  <si>
    <t>张显源</t>
  </si>
  <si>
    <t>104867205007038</t>
  </si>
  <si>
    <t>张雯博</t>
  </si>
  <si>
    <t>104867205007039</t>
  </si>
  <si>
    <t>丁宁</t>
  </si>
  <si>
    <t>104867205007041</t>
  </si>
  <si>
    <t>叶扬</t>
  </si>
  <si>
    <t>104867205007042</t>
  </si>
  <si>
    <t>陈舒婷</t>
  </si>
  <si>
    <t>104867205007054</t>
  </si>
  <si>
    <t>曹锦莹</t>
  </si>
  <si>
    <t>104867205007057</t>
  </si>
  <si>
    <t>蒋璇</t>
  </si>
  <si>
    <t>104867205016943</t>
  </si>
  <si>
    <t>胡碧菡</t>
  </si>
  <si>
    <t>104867205007062</t>
  </si>
  <si>
    <t>高贞</t>
  </si>
  <si>
    <t>104867205007063</t>
  </si>
  <si>
    <t>冯哲颖</t>
  </si>
  <si>
    <t>104867205016952</t>
  </si>
  <si>
    <t>谭伟华</t>
  </si>
  <si>
    <t>104867205007067</t>
  </si>
  <si>
    <t>钟朝枫</t>
  </si>
  <si>
    <t>104867205007084</t>
  </si>
  <si>
    <t>郑美玲</t>
  </si>
  <si>
    <t>104867205007152</t>
  </si>
  <si>
    <r>
      <rPr>
        <sz val="10"/>
        <rFont val="宋体"/>
        <family val="0"/>
      </rPr>
      <t>测绘工程</t>
    </r>
    <r>
      <rPr>
        <sz val="10"/>
        <rFont val="Arial"/>
        <family val="2"/>
      </rPr>
      <t xml:space="preserve"> </t>
    </r>
  </si>
  <si>
    <t>江龙</t>
  </si>
  <si>
    <t>104867205007159</t>
  </si>
  <si>
    <t>韩剑姿</t>
  </si>
  <si>
    <t>104867205007164</t>
  </si>
  <si>
    <t>王月云</t>
  </si>
  <si>
    <t>104867205007166</t>
  </si>
  <si>
    <t>陈珏</t>
  </si>
  <si>
    <t>104867205007170</t>
  </si>
  <si>
    <t>魏逸豪</t>
  </si>
  <si>
    <t>104867205007174</t>
  </si>
  <si>
    <t>江雨韩</t>
  </si>
  <si>
    <t>104867205007176</t>
  </si>
  <si>
    <t>马嘉佑</t>
  </si>
  <si>
    <t>104867205007178</t>
  </si>
  <si>
    <t>肖迪</t>
  </si>
  <si>
    <t>104867205007180</t>
  </si>
  <si>
    <t>蔡梦蓉</t>
  </si>
  <si>
    <t>104867205007182</t>
  </si>
  <si>
    <t>陈哲</t>
  </si>
  <si>
    <t>104867205007185</t>
  </si>
  <si>
    <t>师嘉隽</t>
  </si>
  <si>
    <t>104867205007189</t>
  </si>
  <si>
    <t>邱倩</t>
  </si>
  <si>
    <t>104867205007190</t>
  </si>
  <si>
    <t>周娅婷</t>
  </si>
  <si>
    <t>104867205007205</t>
  </si>
  <si>
    <t>崔印</t>
  </si>
  <si>
    <t>104867205017136</t>
  </si>
  <si>
    <t>李英杰</t>
  </si>
  <si>
    <t>104867205017137</t>
  </si>
  <si>
    <t>谢志文</t>
  </si>
  <si>
    <t>104867205007097</t>
  </si>
  <si>
    <t>120405</t>
  </si>
  <si>
    <t>方莹</t>
  </si>
  <si>
    <t>104867205007123</t>
  </si>
  <si>
    <t>闫小爽</t>
  </si>
  <si>
    <t>104867205007128</t>
  </si>
  <si>
    <t>夏令营优秀营员</t>
  </si>
  <si>
    <t>可以进入调剂流程</t>
  </si>
  <si>
    <t>放弃</t>
  </si>
  <si>
    <t>√</t>
  </si>
  <si>
    <t>全日制淘汰人员（打√）</t>
  </si>
  <si>
    <t>拟录取状态（打√为拟录取）</t>
  </si>
  <si>
    <t>强军计划</t>
  </si>
  <si>
    <t>强军计划</t>
  </si>
  <si>
    <t>√</t>
  </si>
  <si>
    <t>夏令营优秀营员上线拟录取名单</t>
  </si>
  <si>
    <t>全日制拟录取状态（打√为拟录取）</t>
  </si>
  <si>
    <r>
      <t>武汉大学资源与环境科学学院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年硕士研究生入学考试拟录取名单</t>
    </r>
  </si>
  <si>
    <t>调剂全日制专业学位考生（打√）</t>
  </si>
  <si>
    <t>调剂非全日制专业学位考生（打√）</t>
  </si>
  <si>
    <t>武汉大学资源与环境科学学院2017年硕士研究生入学考试拟录取名单（不含推免生和上线优秀夏令营营员）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</si>
</sst>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00"/>
    <numFmt numFmtId="179" formatCode="0.000;_吀"/>
    <numFmt numFmtId="180" formatCode="0.00;_吀"/>
    <numFmt numFmtId="181" formatCode="0_);[Red]\(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8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2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177" fontId="4" fillId="0" borderId="9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Border="1" applyAlignment="1">
      <alignment horizontal="center"/>
    </xf>
    <xf numFmtId="0" fontId="0" fillId="0" borderId="9" xfId="0" applyBorder="1" applyAlignment="1">
      <alignment vertical="center"/>
    </xf>
    <xf numFmtId="176" fontId="4" fillId="0" borderId="9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wrapText="1"/>
    </xf>
    <xf numFmtId="179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wrapText="1"/>
    </xf>
    <xf numFmtId="0" fontId="53" fillId="0" borderId="9" xfId="0" applyNumberFormat="1" applyFont="1" applyFill="1" applyBorder="1" applyAlignment="1">
      <alignment horizontal="center" wrapText="1"/>
    </xf>
    <xf numFmtId="0" fontId="54" fillId="0" borderId="9" xfId="0" applyNumberFormat="1" applyFont="1" applyFill="1" applyBorder="1" applyAlignment="1">
      <alignment wrapText="1"/>
    </xf>
    <xf numFmtId="181" fontId="8" fillId="0" borderId="9" xfId="0" applyNumberFormat="1" applyFont="1" applyFill="1" applyBorder="1" applyAlignment="1">
      <alignment horizontal="center" wrapText="1"/>
    </xf>
    <xf numFmtId="181" fontId="53" fillId="0" borderId="9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horizontal="center" wrapText="1"/>
    </xf>
    <xf numFmtId="0" fontId="9" fillId="0" borderId="9" xfId="0" applyNumberFormat="1" applyFont="1" applyFill="1" applyBorder="1" applyAlignment="1">
      <alignment wrapText="1"/>
    </xf>
    <xf numFmtId="0" fontId="9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8" fontId="55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54;&#20107;&#22823;&#31867;\006&#20154;&#25165;&#24037;&#20316;\2017\&#29579;&#38745;\&#25104;&#32489;&#25490;&#24207;51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_BMXXGL_SSZKK"/>
    </sheetNames>
    <sheetDataSet>
      <sheetData sheetId="0">
        <row r="2">
          <cell r="D2" t="str">
            <v>考生编号</v>
          </cell>
          <cell r="E2" t="str">
            <v>考生来源码</v>
          </cell>
          <cell r="F2" t="str">
            <v>毕业单位</v>
          </cell>
          <cell r="G2" t="str">
            <v>毕业专业代码</v>
          </cell>
          <cell r="H2" t="str">
            <v>毕业专业名称</v>
          </cell>
          <cell r="I2" t="str">
            <v>报考专业代码</v>
          </cell>
          <cell r="J2" t="str">
            <v>报考专业名称</v>
          </cell>
          <cell r="K2" t="str">
            <v>考试方式码</v>
          </cell>
          <cell r="L2" t="str">
            <v>专项计划</v>
          </cell>
          <cell r="M2" t="str">
            <v>定向委培单位所在地码</v>
          </cell>
          <cell r="N2" t="str">
            <v>定向委培单位所在地</v>
          </cell>
          <cell r="O2" t="str">
            <v>定向委培单位</v>
          </cell>
          <cell r="P2" t="str">
            <v>研究方向码</v>
          </cell>
        </row>
        <row r="3">
          <cell r="D3" t="str">
            <v>104867205007014</v>
          </cell>
          <cell r="E3" t="str">
            <v>5</v>
          </cell>
          <cell r="F3" t="str">
            <v>武汉大学</v>
          </cell>
          <cell r="G3" t="str">
            <v>07070</v>
          </cell>
          <cell r="H3" t="str">
            <v>地理学基地班</v>
          </cell>
          <cell r="I3" t="str">
            <v>070501</v>
          </cell>
          <cell r="J3" t="str">
            <v>自然地理学</v>
          </cell>
          <cell r="K3" t="str">
            <v>21</v>
          </cell>
          <cell r="L3" t="str">
            <v>0</v>
          </cell>
          <cell r="M3" t="str">
            <v/>
          </cell>
          <cell r="N3" t="str">
            <v/>
          </cell>
          <cell r="O3" t="str">
            <v/>
          </cell>
          <cell r="P3" t="str">
            <v>01</v>
          </cell>
        </row>
        <row r="4">
          <cell r="D4" t="str">
            <v>104867205016843</v>
          </cell>
          <cell r="E4" t="str">
            <v>5</v>
          </cell>
          <cell r="F4" t="str">
            <v>山西财经大学</v>
          </cell>
          <cell r="G4" t="str">
            <v>000000</v>
          </cell>
          <cell r="H4" t="str">
            <v>自然地理与资源环境</v>
          </cell>
          <cell r="I4" t="str">
            <v>070501</v>
          </cell>
          <cell r="J4" t="str">
            <v>自然地理学</v>
          </cell>
          <cell r="K4" t="str">
            <v>21</v>
          </cell>
          <cell r="L4" t="str">
            <v>0</v>
          </cell>
          <cell r="M4" t="str">
            <v/>
          </cell>
          <cell r="N4" t="str">
            <v/>
          </cell>
          <cell r="O4" t="str">
            <v/>
          </cell>
          <cell r="P4" t="str">
            <v>06</v>
          </cell>
        </row>
        <row r="5">
          <cell r="D5" t="str">
            <v>104867205016853</v>
          </cell>
          <cell r="E5" t="str">
            <v>5</v>
          </cell>
          <cell r="F5" t="str">
            <v>湖北师范大学</v>
          </cell>
          <cell r="G5" t="str">
            <v>070701</v>
          </cell>
          <cell r="H5" t="str">
            <v>地理科学</v>
          </cell>
          <cell r="I5" t="str">
            <v>070501</v>
          </cell>
          <cell r="J5" t="str">
            <v>自然地理学</v>
          </cell>
          <cell r="K5" t="str">
            <v>21</v>
          </cell>
          <cell r="L5" t="str">
            <v>0</v>
          </cell>
          <cell r="M5" t="str">
            <v/>
          </cell>
          <cell r="N5" t="str">
            <v/>
          </cell>
          <cell r="O5" t="str">
            <v/>
          </cell>
          <cell r="P5" t="str">
            <v>04</v>
          </cell>
        </row>
        <row r="6">
          <cell r="D6" t="str">
            <v>104867205016844</v>
          </cell>
          <cell r="E6" t="str">
            <v>5</v>
          </cell>
          <cell r="F6" t="str">
            <v>太原师范学院</v>
          </cell>
          <cell r="G6" t="str">
            <v>070702</v>
          </cell>
          <cell r="H6" t="str">
            <v>资源环境与城乡规划管理</v>
          </cell>
          <cell r="I6" t="str">
            <v>070501</v>
          </cell>
          <cell r="J6" t="str">
            <v>自然地理学</v>
          </cell>
          <cell r="K6" t="str">
            <v>21</v>
          </cell>
          <cell r="L6" t="str">
            <v>0</v>
          </cell>
          <cell r="M6" t="str">
            <v/>
          </cell>
          <cell r="N6" t="str">
            <v/>
          </cell>
          <cell r="O6" t="str">
            <v/>
          </cell>
          <cell r="P6" t="str">
            <v>01</v>
          </cell>
        </row>
        <row r="7">
          <cell r="D7" t="str">
            <v>104867205016852</v>
          </cell>
          <cell r="E7" t="str">
            <v>5</v>
          </cell>
          <cell r="F7" t="str">
            <v>湖北民族学院</v>
          </cell>
          <cell r="G7" t="str">
            <v>070702</v>
          </cell>
          <cell r="H7" t="str">
            <v>资源环境与城乡规划管理</v>
          </cell>
          <cell r="I7" t="str">
            <v>070501</v>
          </cell>
          <cell r="J7" t="str">
            <v>自然地理学</v>
          </cell>
          <cell r="K7" t="str">
            <v>21</v>
          </cell>
          <cell r="L7" t="str">
            <v>0</v>
          </cell>
          <cell r="M7" t="str">
            <v/>
          </cell>
          <cell r="N7" t="str">
            <v/>
          </cell>
          <cell r="O7" t="str">
            <v/>
          </cell>
          <cell r="P7" t="str">
            <v>06</v>
          </cell>
        </row>
        <row r="8">
          <cell r="D8" t="str">
            <v>104867205007012</v>
          </cell>
          <cell r="E8" t="str">
            <v>5</v>
          </cell>
          <cell r="F8" t="str">
            <v>武汉大学</v>
          </cell>
          <cell r="G8" t="str">
            <v>070701</v>
          </cell>
          <cell r="H8" t="str">
            <v>地理科学</v>
          </cell>
          <cell r="I8" t="str">
            <v>070501</v>
          </cell>
          <cell r="J8" t="str">
            <v>自然地理学</v>
          </cell>
          <cell r="K8" t="str">
            <v>21</v>
          </cell>
          <cell r="L8" t="str">
            <v>0</v>
          </cell>
          <cell r="M8" t="str">
            <v/>
          </cell>
          <cell r="N8" t="str">
            <v/>
          </cell>
          <cell r="O8" t="str">
            <v/>
          </cell>
          <cell r="P8" t="str">
            <v>01</v>
          </cell>
        </row>
        <row r="9">
          <cell r="D9" t="str">
            <v>104867205016850</v>
          </cell>
          <cell r="E9" t="str">
            <v>5</v>
          </cell>
          <cell r="F9" t="str">
            <v>郑州师范学院</v>
          </cell>
          <cell r="G9" t="str">
            <v>070701</v>
          </cell>
          <cell r="H9" t="str">
            <v>地理科学</v>
          </cell>
          <cell r="I9" t="str">
            <v>070501</v>
          </cell>
          <cell r="J9" t="str">
            <v>自然地理学</v>
          </cell>
          <cell r="K9" t="str">
            <v>21</v>
          </cell>
          <cell r="L9" t="str">
            <v>0</v>
          </cell>
          <cell r="M9" t="str">
            <v/>
          </cell>
          <cell r="N9" t="str">
            <v/>
          </cell>
          <cell r="O9" t="str">
            <v/>
          </cell>
          <cell r="P9" t="str">
            <v>06</v>
          </cell>
        </row>
        <row r="10">
          <cell r="D10" t="str">
            <v>104867205016845</v>
          </cell>
          <cell r="E10" t="str">
            <v>5</v>
          </cell>
          <cell r="F10" t="str">
            <v>滁州学院</v>
          </cell>
          <cell r="G10" t="str">
            <v>070701</v>
          </cell>
          <cell r="H10" t="str">
            <v>地理科学</v>
          </cell>
          <cell r="I10" t="str">
            <v>070501</v>
          </cell>
          <cell r="J10" t="str">
            <v>自然地理学</v>
          </cell>
          <cell r="K10" t="str">
            <v>21</v>
          </cell>
          <cell r="L10" t="str">
            <v>0</v>
          </cell>
          <cell r="M10" t="str">
            <v/>
          </cell>
          <cell r="N10" t="str">
            <v/>
          </cell>
          <cell r="O10" t="str">
            <v/>
          </cell>
          <cell r="P10" t="str">
            <v>06</v>
          </cell>
        </row>
        <row r="11">
          <cell r="D11" t="str">
            <v>104867205016846</v>
          </cell>
          <cell r="E11" t="str">
            <v>5</v>
          </cell>
          <cell r="F11" t="str">
            <v>济南大学</v>
          </cell>
          <cell r="G11" t="str">
            <v>081001</v>
          </cell>
          <cell r="H11" t="str">
            <v>环境工程</v>
          </cell>
          <cell r="I11" t="str">
            <v>070501</v>
          </cell>
          <cell r="J11" t="str">
            <v>自然地理学</v>
          </cell>
          <cell r="K11" t="str">
            <v>21</v>
          </cell>
          <cell r="L11" t="str">
            <v>0</v>
          </cell>
          <cell r="M11" t="str">
            <v/>
          </cell>
          <cell r="N11" t="str">
            <v/>
          </cell>
          <cell r="O11" t="str">
            <v/>
          </cell>
          <cell r="P11" t="str">
            <v>04</v>
          </cell>
        </row>
        <row r="12">
          <cell r="D12" t="str">
            <v>104867205007013</v>
          </cell>
          <cell r="E12" t="str">
            <v>5</v>
          </cell>
          <cell r="F12" t="str">
            <v>武汉大学</v>
          </cell>
          <cell r="G12" t="str">
            <v>000000</v>
          </cell>
          <cell r="H12" t="str">
            <v>自然地理与资源环境专业</v>
          </cell>
          <cell r="I12" t="str">
            <v>070501</v>
          </cell>
          <cell r="J12" t="str">
            <v>自然地理学</v>
          </cell>
          <cell r="K12" t="str">
            <v>21</v>
          </cell>
          <cell r="L12" t="str">
            <v>0</v>
          </cell>
          <cell r="M12" t="str">
            <v/>
          </cell>
          <cell r="N12" t="str">
            <v/>
          </cell>
          <cell r="O12" t="str">
            <v/>
          </cell>
          <cell r="P12" t="str">
            <v>01</v>
          </cell>
        </row>
        <row r="13">
          <cell r="D13" t="str">
            <v>104867205016851</v>
          </cell>
          <cell r="E13" t="str">
            <v>5</v>
          </cell>
          <cell r="F13" t="str">
            <v>河南大学</v>
          </cell>
          <cell r="G13" t="str">
            <v>070703</v>
          </cell>
          <cell r="H13" t="str">
            <v>地理信息系统</v>
          </cell>
          <cell r="I13" t="str">
            <v>070501</v>
          </cell>
          <cell r="J13" t="str">
            <v>自然地理学</v>
          </cell>
          <cell r="K13" t="str">
            <v>21</v>
          </cell>
          <cell r="L13" t="str">
            <v>0</v>
          </cell>
          <cell r="M13" t="str">
            <v/>
          </cell>
          <cell r="N13" t="str">
            <v/>
          </cell>
          <cell r="O13" t="str">
            <v/>
          </cell>
          <cell r="P13" t="str">
            <v>04</v>
          </cell>
        </row>
        <row r="14">
          <cell r="D14" t="str">
            <v>104867205016847</v>
          </cell>
          <cell r="E14" t="str">
            <v>4</v>
          </cell>
          <cell r="F14" t="str">
            <v>山东女子学院</v>
          </cell>
          <cell r="G14" t="str">
            <v>110206</v>
          </cell>
          <cell r="H14" t="str">
            <v>旅游管理</v>
          </cell>
          <cell r="I14" t="str">
            <v>070501</v>
          </cell>
          <cell r="J14" t="str">
            <v>自然地理学</v>
          </cell>
          <cell r="K14" t="str">
            <v>21</v>
          </cell>
          <cell r="L14" t="str">
            <v>0</v>
          </cell>
          <cell r="M14" t="str">
            <v/>
          </cell>
          <cell r="N14" t="str">
            <v/>
          </cell>
          <cell r="O14" t="str">
            <v/>
          </cell>
          <cell r="P14" t="str">
            <v>01</v>
          </cell>
        </row>
        <row r="15">
          <cell r="D15" t="str">
            <v>104867205016842</v>
          </cell>
          <cell r="E15" t="str">
            <v>5</v>
          </cell>
          <cell r="F15" t="str">
            <v>石家庄铁道大学四方学院</v>
          </cell>
          <cell r="G15" t="str">
            <v>110104</v>
          </cell>
          <cell r="H15" t="str">
            <v>工程管理</v>
          </cell>
          <cell r="I15" t="str">
            <v>070501</v>
          </cell>
          <cell r="J15" t="str">
            <v>自然地理学</v>
          </cell>
          <cell r="K15" t="str">
            <v>21</v>
          </cell>
          <cell r="L15" t="str">
            <v>0</v>
          </cell>
          <cell r="M15" t="str">
            <v/>
          </cell>
          <cell r="N15" t="str">
            <v/>
          </cell>
          <cell r="O15" t="str">
            <v/>
          </cell>
          <cell r="P15" t="str">
            <v>04</v>
          </cell>
        </row>
        <row r="16">
          <cell r="D16" t="str">
            <v>104867205016841</v>
          </cell>
          <cell r="E16" t="str">
            <v>7</v>
          </cell>
          <cell r="F16" t="str">
            <v>天津师范大学</v>
          </cell>
          <cell r="G16" t="str">
            <v>080611</v>
          </cell>
          <cell r="H16" t="str">
            <v>软件工程</v>
          </cell>
          <cell r="I16" t="str">
            <v>070501</v>
          </cell>
          <cell r="J16" t="str">
            <v>自然地理学</v>
          </cell>
          <cell r="K16" t="str">
            <v>21</v>
          </cell>
          <cell r="L16" t="str">
            <v>0</v>
          </cell>
          <cell r="M16" t="str">
            <v/>
          </cell>
          <cell r="N16" t="str">
            <v/>
          </cell>
          <cell r="O16" t="str">
            <v/>
          </cell>
          <cell r="P16" t="str">
            <v>05</v>
          </cell>
        </row>
        <row r="17">
          <cell r="D17" t="str">
            <v>104867205007015</v>
          </cell>
          <cell r="E17" t="str">
            <v>5</v>
          </cell>
          <cell r="F17" t="str">
            <v>铜仁学院</v>
          </cell>
          <cell r="G17" t="str">
            <v>030302</v>
          </cell>
          <cell r="H17" t="str">
            <v>社会工作</v>
          </cell>
          <cell r="I17" t="str">
            <v>070501</v>
          </cell>
          <cell r="J17" t="str">
            <v>自然地理学</v>
          </cell>
          <cell r="K17" t="str">
            <v>21</v>
          </cell>
          <cell r="L17" t="str">
            <v>0</v>
          </cell>
          <cell r="M17" t="str">
            <v/>
          </cell>
          <cell r="N17" t="str">
            <v/>
          </cell>
          <cell r="O17" t="str">
            <v/>
          </cell>
          <cell r="P17" t="str">
            <v>06</v>
          </cell>
        </row>
        <row r="18">
          <cell r="D18" t="str">
            <v>104867205016849</v>
          </cell>
          <cell r="E18" t="str">
            <v>4</v>
          </cell>
          <cell r="F18" t="str">
            <v>河南理工大学</v>
          </cell>
          <cell r="G18" t="str">
            <v>080901</v>
          </cell>
          <cell r="H18" t="str">
            <v>测绘工程</v>
          </cell>
          <cell r="I18" t="str">
            <v>070501</v>
          </cell>
          <cell r="J18" t="str">
            <v>自然地理学</v>
          </cell>
          <cell r="K18" t="str">
            <v>21</v>
          </cell>
          <cell r="L18" t="str">
            <v>0</v>
          </cell>
          <cell r="M18" t="str">
            <v/>
          </cell>
          <cell r="N18" t="str">
            <v/>
          </cell>
          <cell r="O18" t="str">
            <v/>
          </cell>
          <cell r="P18" t="str">
            <v>12</v>
          </cell>
        </row>
        <row r="19">
          <cell r="D19" t="str">
            <v>104867205016848</v>
          </cell>
          <cell r="E19" t="str">
            <v>3</v>
          </cell>
          <cell r="F19" t="str">
            <v>信阳师范学院</v>
          </cell>
          <cell r="G19" t="str">
            <v>070703</v>
          </cell>
          <cell r="H19" t="str">
            <v>地理信息系统</v>
          </cell>
          <cell r="I19" t="str">
            <v>070501</v>
          </cell>
          <cell r="J19" t="str">
            <v>自然地理学</v>
          </cell>
          <cell r="K19" t="str">
            <v>21</v>
          </cell>
          <cell r="L19" t="str">
            <v>0</v>
          </cell>
          <cell r="M19" t="str">
            <v>410801</v>
          </cell>
          <cell r="N19" t="str">
            <v>河南省焦作市市辖区</v>
          </cell>
          <cell r="O19" t="str">
            <v>焦作第一中学</v>
          </cell>
          <cell r="P19" t="str">
            <v>10</v>
          </cell>
        </row>
        <row r="20">
          <cell r="D20" t="str">
            <v>104867205016854</v>
          </cell>
          <cell r="E20" t="str">
            <v>1</v>
          </cell>
          <cell r="F20" t="str">
            <v>中国地质大学(武汉)</v>
          </cell>
          <cell r="G20" t="str">
            <v>070703</v>
          </cell>
          <cell r="H20" t="str">
            <v>地理信息系统</v>
          </cell>
          <cell r="I20" t="str">
            <v>070501</v>
          </cell>
          <cell r="J20" t="str">
            <v>自然地理学</v>
          </cell>
          <cell r="K20" t="str">
            <v>21</v>
          </cell>
          <cell r="L20" t="str">
            <v>0</v>
          </cell>
          <cell r="M20" t="str">
            <v/>
          </cell>
          <cell r="N20" t="str">
            <v/>
          </cell>
          <cell r="O20" t="str">
            <v/>
          </cell>
          <cell r="P20" t="str">
            <v>12</v>
          </cell>
        </row>
        <row r="21">
          <cell r="D21" t="str">
            <v>104867205016868</v>
          </cell>
          <cell r="E21" t="str">
            <v>7</v>
          </cell>
          <cell r="F21" t="str">
            <v>平顶山学院</v>
          </cell>
          <cell r="G21" t="str">
            <v>070701</v>
          </cell>
          <cell r="H21" t="str">
            <v>地理科学</v>
          </cell>
          <cell r="I21" t="str">
            <v>070502</v>
          </cell>
          <cell r="J21" t="str">
            <v>人文地理学</v>
          </cell>
          <cell r="K21" t="str">
            <v>21</v>
          </cell>
          <cell r="L21" t="str">
            <v>0</v>
          </cell>
          <cell r="M21" t="str">
            <v/>
          </cell>
          <cell r="N21" t="str">
            <v/>
          </cell>
          <cell r="O21" t="str">
            <v/>
          </cell>
          <cell r="P21" t="str">
            <v>04</v>
          </cell>
        </row>
        <row r="22">
          <cell r="D22" t="str">
            <v>104867205007017</v>
          </cell>
          <cell r="E22" t="str">
            <v>5</v>
          </cell>
          <cell r="F22" t="str">
            <v>武汉大学</v>
          </cell>
          <cell r="G22" t="str">
            <v>070702</v>
          </cell>
          <cell r="H22" t="str">
            <v>资源环境与城乡规划管理</v>
          </cell>
          <cell r="I22" t="str">
            <v>070502</v>
          </cell>
          <cell r="J22" t="str">
            <v>人文地理学</v>
          </cell>
          <cell r="K22" t="str">
            <v>21</v>
          </cell>
          <cell r="L22" t="str">
            <v>0</v>
          </cell>
          <cell r="M22" t="str">
            <v/>
          </cell>
          <cell r="N22" t="str">
            <v/>
          </cell>
          <cell r="O22" t="str">
            <v/>
          </cell>
          <cell r="P22" t="str">
            <v>01</v>
          </cell>
        </row>
        <row r="23">
          <cell r="D23" t="str">
            <v>104867205007018</v>
          </cell>
          <cell r="E23" t="str">
            <v>5</v>
          </cell>
          <cell r="F23" t="str">
            <v>武汉大学</v>
          </cell>
          <cell r="G23" t="str">
            <v>07070</v>
          </cell>
          <cell r="H23" t="str">
            <v>地理学基地班</v>
          </cell>
          <cell r="I23" t="str">
            <v>070502</v>
          </cell>
          <cell r="J23" t="str">
            <v>人文地理学</v>
          </cell>
          <cell r="K23" t="str">
            <v>21</v>
          </cell>
          <cell r="L23" t="str">
            <v>0</v>
          </cell>
          <cell r="M23" t="str">
            <v/>
          </cell>
          <cell r="N23" t="str">
            <v/>
          </cell>
          <cell r="O23" t="str">
            <v/>
          </cell>
          <cell r="P23" t="str">
            <v>01</v>
          </cell>
        </row>
        <row r="24">
          <cell r="D24" t="str">
            <v>104867205016860</v>
          </cell>
          <cell r="E24" t="str">
            <v>5</v>
          </cell>
          <cell r="F24" t="str">
            <v>太原师范学院</v>
          </cell>
          <cell r="G24" t="str">
            <v>000000</v>
          </cell>
          <cell r="H24" t="str">
            <v>自然地理与资源环境</v>
          </cell>
          <cell r="I24" t="str">
            <v>070502</v>
          </cell>
          <cell r="J24" t="str">
            <v>人文地理学</v>
          </cell>
          <cell r="K24" t="str">
            <v>21</v>
          </cell>
          <cell r="L24" t="str">
            <v>0</v>
          </cell>
          <cell r="M24" t="str">
            <v/>
          </cell>
          <cell r="N24" t="str">
            <v/>
          </cell>
          <cell r="O24" t="str">
            <v/>
          </cell>
          <cell r="P24" t="str">
            <v>01</v>
          </cell>
        </row>
        <row r="25">
          <cell r="D25" t="str">
            <v>104867205016856</v>
          </cell>
          <cell r="E25" t="str">
            <v>5</v>
          </cell>
          <cell r="F25" t="str">
            <v>山西师范大学</v>
          </cell>
          <cell r="G25" t="str">
            <v>070702</v>
          </cell>
          <cell r="H25" t="str">
            <v>资源环境与城乡规划管理</v>
          </cell>
          <cell r="I25" t="str">
            <v>070502</v>
          </cell>
          <cell r="J25" t="str">
            <v>人文地理学</v>
          </cell>
          <cell r="K25" t="str">
            <v>21</v>
          </cell>
          <cell r="L25" t="str">
            <v>0</v>
          </cell>
          <cell r="M25" t="str">
            <v/>
          </cell>
          <cell r="N25" t="str">
            <v/>
          </cell>
          <cell r="O25" t="str">
            <v/>
          </cell>
          <cell r="P25" t="str">
            <v>03</v>
          </cell>
        </row>
        <row r="26">
          <cell r="D26" t="str">
            <v>104867205007020</v>
          </cell>
          <cell r="E26" t="str">
            <v>5</v>
          </cell>
          <cell r="F26" t="str">
            <v>武汉大学</v>
          </cell>
          <cell r="G26" t="str">
            <v>070702</v>
          </cell>
          <cell r="H26" t="str">
            <v>资源环境与城乡规划管理</v>
          </cell>
          <cell r="I26" t="str">
            <v>070502</v>
          </cell>
          <cell r="J26" t="str">
            <v>人文地理学</v>
          </cell>
          <cell r="K26" t="str">
            <v>21</v>
          </cell>
          <cell r="L26" t="str">
            <v>0</v>
          </cell>
          <cell r="M26" t="str">
            <v/>
          </cell>
          <cell r="N26" t="str">
            <v/>
          </cell>
          <cell r="O26" t="str">
            <v/>
          </cell>
          <cell r="P26" t="str">
            <v>02</v>
          </cell>
        </row>
        <row r="27">
          <cell r="D27" t="str">
            <v>104867205016878</v>
          </cell>
          <cell r="E27" t="str">
            <v>5</v>
          </cell>
          <cell r="F27" t="str">
            <v>兰州大学</v>
          </cell>
          <cell r="G27" t="str">
            <v>070702</v>
          </cell>
          <cell r="H27" t="str">
            <v>资源环境与城乡规划管理</v>
          </cell>
          <cell r="I27" t="str">
            <v>070502</v>
          </cell>
          <cell r="J27" t="str">
            <v>人文地理学</v>
          </cell>
          <cell r="K27" t="str">
            <v>21</v>
          </cell>
          <cell r="L27" t="str">
            <v>0</v>
          </cell>
          <cell r="M27" t="str">
            <v/>
          </cell>
          <cell r="N27" t="str">
            <v/>
          </cell>
          <cell r="O27" t="str">
            <v/>
          </cell>
          <cell r="P27" t="str">
            <v>01</v>
          </cell>
        </row>
        <row r="28">
          <cell r="D28" t="str">
            <v>104867205016873</v>
          </cell>
          <cell r="E28" t="str">
            <v>5</v>
          </cell>
          <cell r="F28" t="str">
            <v>湖北师范大学</v>
          </cell>
          <cell r="G28" t="str">
            <v>070701</v>
          </cell>
          <cell r="H28" t="str">
            <v>地理科学</v>
          </cell>
          <cell r="I28" t="str">
            <v>070502</v>
          </cell>
          <cell r="J28" t="str">
            <v>人文地理学</v>
          </cell>
          <cell r="K28" t="str">
            <v>21</v>
          </cell>
          <cell r="L28" t="str">
            <v>0</v>
          </cell>
          <cell r="M28" t="str">
            <v/>
          </cell>
          <cell r="N28" t="str">
            <v/>
          </cell>
          <cell r="O28" t="str">
            <v/>
          </cell>
          <cell r="P28" t="str">
            <v>01</v>
          </cell>
        </row>
        <row r="29">
          <cell r="D29" t="str">
            <v>104867205016863</v>
          </cell>
          <cell r="E29" t="str">
            <v>5</v>
          </cell>
          <cell r="F29" t="str">
            <v>合肥学院</v>
          </cell>
          <cell r="G29" t="str">
            <v>000000</v>
          </cell>
          <cell r="H29" t="str">
            <v>人文地理与城乡规划</v>
          </cell>
          <cell r="I29" t="str">
            <v>070502</v>
          </cell>
          <cell r="J29" t="str">
            <v>人文地理学</v>
          </cell>
          <cell r="K29" t="str">
            <v>21</v>
          </cell>
          <cell r="L29" t="str">
            <v>0</v>
          </cell>
          <cell r="M29" t="str">
            <v/>
          </cell>
          <cell r="N29" t="str">
            <v/>
          </cell>
          <cell r="O29" t="str">
            <v/>
          </cell>
          <cell r="P29" t="str">
            <v>03</v>
          </cell>
        </row>
        <row r="30">
          <cell r="D30" t="str">
            <v>104867205016869</v>
          </cell>
          <cell r="E30" t="str">
            <v>5</v>
          </cell>
          <cell r="F30" t="str">
            <v>河南大学</v>
          </cell>
          <cell r="G30" t="str">
            <v>000000</v>
          </cell>
          <cell r="H30" t="str">
            <v>人文地理与城乡规划</v>
          </cell>
          <cell r="I30" t="str">
            <v>070502</v>
          </cell>
          <cell r="J30" t="str">
            <v>人文地理学</v>
          </cell>
          <cell r="K30" t="str">
            <v>21</v>
          </cell>
          <cell r="L30" t="str">
            <v>0</v>
          </cell>
          <cell r="M30" t="str">
            <v/>
          </cell>
          <cell r="N30" t="str">
            <v/>
          </cell>
          <cell r="O30" t="str">
            <v/>
          </cell>
          <cell r="P30" t="str">
            <v>03</v>
          </cell>
        </row>
        <row r="31">
          <cell r="D31" t="str">
            <v>104867205016875</v>
          </cell>
          <cell r="E31" t="str">
            <v>5</v>
          </cell>
          <cell r="F31" t="str">
            <v>衡阳师范学院</v>
          </cell>
          <cell r="G31" t="str">
            <v>070701</v>
          </cell>
          <cell r="H31" t="str">
            <v>地理科学</v>
          </cell>
          <cell r="I31" t="str">
            <v>070502</v>
          </cell>
          <cell r="J31" t="str">
            <v>人文地理学</v>
          </cell>
          <cell r="K31" t="str">
            <v>21</v>
          </cell>
          <cell r="L31" t="str">
            <v>0</v>
          </cell>
          <cell r="M31" t="str">
            <v/>
          </cell>
          <cell r="N31" t="str">
            <v/>
          </cell>
          <cell r="O31" t="str">
            <v/>
          </cell>
          <cell r="P31" t="str">
            <v>02</v>
          </cell>
        </row>
        <row r="32">
          <cell r="D32" t="str">
            <v>104867205016871</v>
          </cell>
          <cell r="E32" t="str">
            <v>7</v>
          </cell>
          <cell r="F32" t="str">
            <v>湖北师范大学</v>
          </cell>
          <cell r="G32" t="str">
            <v>070701</v>
          </cell>
          <cell r="H32" t="str">
            <v>地理科学</v>
          </cell>
          <cell r="I32" t="str">
            <v>070502</v>
          </cell>
          <cell r="J32" t="str">
            <v>人文地理学</v>
          </cell>
          <cell r="K32" t="str">
            <v>21</v>
          </cell>
          <cell r="L32" t="str">
            <v>0</v>
          </cell>
          <cell r="M32" t="str">
            <v/>
          </cell>
          <cell r="N32" t="str">
            <v/>
          </cell>
          <cell r="O32" t="str">
            <v/>
          </cell>
          <cell r="P32" t="str">
            <v>01</v>
          </cell>
        </row>
        <row r="33">
          <cell r="D33" t="str">
            <v>104867205007023</v>
          </cell>
          <cell r="E33" t="str">
            <v>5</v>
          </cell>
          <cell r="F33" t="str">
            <v>武汉大学</v>
          </cell>
          <cell r="G33" t="str">
            <v>070702</v>
          </cell>
          <cell r="H33" t="str">
            <v>资源环境与城乡规划管理</v>
          </cell>
          <cell r="I33" t="str">
            <v>070502</v>
          </cell>
          <cell r="J33" t="str">
            <v>人文地理学</v>
          </cell>
          <cell r="K33" t="str">
            <v>21</v>
          </cell>
          <cell r="L33" t="str">
            <v>0</v>
          </cell>
          <cell r="M33" t="str">
            <v/>
          </cell>
          <cell r="N33" t="str">
            <v/>
          </cell>
          <cell r="O33" t="str">
            <v/>
          </cell>
          <cell r="P33" t="str">
            <v>05</v>
          </cell>
        </row>
        <row r="34">
          <cell r="D34" t="str">
            <v>104867205016866</v>
          </cell>
          <cell r="E34" t="str">
            <v>5</v>
          </cell>
          <cell r="F34" t="str">
            <v>山东师范大学</v>
          </cell>
          <cell r="G34" t="str">
            <v>000000</v>
          </cell>
          <cell r="H34" t="str">
            <v>地理信息科学</v>
          </cell>
          <cell r="I34" t="str">
            <v>070502</v>
          </cell>
          <cell r="J34" t="str">
            <v>人文地理学</v>
          </cell>
          <cell r="K34" t="str">
            <v>21</v>
          </cell>
          <cell r="L34" t="str">
            <v>0</v>
          </cell>
          <cell r="M34" t="str">
            <v/>
          </cell>
          <cell r="N34" t="str">
            <v/>
          </cell>
          <cell r="O34" t="str">
            <v/>
          </cell>
          <cell r="P34" t="str">
            <v>01</v>
          </cell>
        </row>
        <row r="35">
          <cell r="D35" t="str">
            <v>104867205016864</v>
          </cell>
          <cell r="E35" t="str">
            <v>5</v>
          </cell>
          <cell r="F35" t="str">
            <v>安庆师范大学</v>
          </cell>
          <cell r="G35" t="str">
            <v>070701</v>
          </cell>
          <cell r="H35" t="str">
            <v>地理科学</v>
          </cell>
          <cell r="I35" t="str">
            <v>070502</v>
          </cell>
          <cell r="J35" t="str">
            <v>人文地理学</v>
          </cell>
          <cell r="K35" t="str">
            <v>21</v>
          </cell>
          <cell r="L35" t="str">
            <v>0</v>
          </cell>
          <cell r="M35" t="str">
            <v/>
          </cell>
          <cell r="N35" t="str">
            <v/>
          </cell>
          <cell r="O35" t="str">
            <v/>
          </cell>
          <cell r="P35" t="str">
            <v>03</v>
          </cell>
        </row>
        <row r="36">
          <cell r="D36" t="str">
            <v>104867205016857</v>
          </cell>
          <cell r="E36" t="str">
            <v>5</v>
          </cell>
          <cell r="F36" t="str">
            <v>山西财经大学</v>
          </cell>
          <cell r="G36" t="str">
            <v>000000</v>
          </cell>
          <cell r="H36" t="str">
            <v>人文地理与城乡规划</v>
          </cell>
          <cell r="I36" t="str">
            <v>070502</v>
          </cell>
          <cell r="J36" t="str">
            <v>人文地理学</v>
          </cell>
          <cell r="K36" t="str">
            <v>21</v>
          </cell>
          <cell r="L36" t="str">
            <v>0</v>
          </cell>
          <cell r="M36" t="str">
            <v/>
          </cell>
          <cell r="N36" t="str">
            <v/>
          </cell>
          <cell r="O36" t="str">
            <v/>
          </cell>
          <cell r="P36" t="str">
            <v>04</v>
          </cell>
        </row>
        <row r="37">
          <cell r="D37" t="str">
            <v>104867205007022</v>
          </cell>
          <cell r="E37" t="str">
            <v>5</v>
          </cell>
          <cell r="F37" t="str">
            <v>武汉大学</v>
          </cell>
          <cell r="G37" t="str">
            <v>070702</v>
          </cell>
          <cell r="H37" t="str">
            <v>资源环境与城乡规划管理</v>
          </cell>
          <cell r="I37" t="str">
            <v>070502</v>
          </cell>
          <cell r="J37" t="str">
            <v>人文地理学</v>
          </cell>
          <cell r="K37" t="str">
            <v>21</v>
          </cell>
          <cell r="L37" t="str">
            <v>0</v>
          </cell>
          <cell r="M37" t="str">
            <v/>
          </cell>
          <cell r="N37" t="str">
            <v/>
          </cell>
          <cell r="O37" t="str">
            <v/>
          </cell>
          <cell r="P37" t="str">
            <v>03</v>
          </cell>
        </row>
        <row r="38">
          <cell r="D38" t="str">
            <v>104867205016855</v>
          </cell>
          <cell r="E38" t="str">
            <v>5</v>
          </cell>
          <cell r="F38" t="str">
            <v>北京建筑大学</v>
          </cell>
          <cell r="G38" t="str">
            <v>000000</v>
          </cell>
          <cell r="H38" t="str">
            <v>地理信息科学</v>
          </cell>
          <cell r="I38" t="str">
            <v>070502</v>
          </cell>
          <cell r="J38" t="str">
            <v>人文地理学</v>
          </cell>
          <cell r="K38" t="str">
            <v>21</v>
          </cell>
          <cell r="L38" t="str">
            <v>0</v>
          </cell>
          <cell r="M38" t="str">
            <v/>
          </cell>
          <cell r="N38" t="str">
            <v/>
          </cell>
          <cell r="O38" t="str">
            <v/>
          </cell>
          <cell r="P38" t="str">
            <v>03</v>
          </cell>
        </row>
        <row r="39">
          <cell r="D39" t="str">
            <v>104867205016867</v>
          </cell>
          <cell r="E39" t="str">
            <v>7</v>
          </cell>
          <cell r="F39" t="str">
            <v>黑龙江大学</v>
          </cell>
          <cell r="G39" t="str">
            <v>110206</v>
          </cell>
          <cell r="H39" t="str">
            <v>旅游管理</v>
          </cell>
          <cell r="I39" t="str">
            <v>070502</v>
          </cell>
          <cell r="J39" t="str">
            <v>人文地理学</v>
          </cell>
          <cell r="K39" t="str">
            <v>21</v>
          </cell>
          <cell r="L39" t="str">
            <v>0</v>
          </cell>
          <cell r="M39" t="str">
            <v/>
          </cell>
          <cell r="N39" t="str">
            <v/>
          </cell>
          <cell r="O39" t="str">
            <v/>
          </cell>
          <cell r="P39" t="str">
            <v>01</v>
          </cell>
        </row>
        <row r="40">
          <cell r="D40" t="str">
            <v>104867205016862</v>
          </cell>
          <cell r="E40" t="str">
            <v>5</v>
          </cell>
          <cell r="F40" t="str">
            <v>安徽建筑大学</v>
          </cell>
          <cell r="G40" t="str">
            <v>070702</v>
          </cell>
          <cell r="H40" t="str">
            <v>资源环境与城乡规划管理</v>
          </cell>
          <cell r="I40" t="str">
            <v>070502</v>
          </cell>
          <cell r="J40" t="str">
            <v>人文地理学</v>
          </cell>
          <cell r="K40" t="str">
            <v>21</v>
          </cell>
          <cell r="L40" t="str">
            <v>0</v>
          </cell>
          <cell r="M40" t="str">
            <v/>
          </cell>
          <cell r="N40" t="str">
            <v/>
          </cell>
          <cell r="O40" t="str">
            <v/>
          </cell>
          <cell r="P40" t="str">
            <v>03</v>
          </cell>
        </row>
        <row r="41">
          <cell r="D41" t="str">
            <v>104867205016861</v>
          </cell>
          <cell r="E41" t="str">
            <v>5</v>
          </cell>
          <cell r="F41" t="str">
            <v>哈尔滨师范大学</v>
          </cell>
          <cell r="G41" t="str">
            <v>070703</v>
          </cell>
          <cell r="H41" t="str">
            <v>地理信息系统</v>
          </cell>
          <cell r="I41" t="str">
            <v>070502</v>
          </cell>
          <cell r="J41" t="str">
            <v>人文地理学</v>
          </cell>
          <cell r="K41" t="str">
            <v>21</v>
          </cell>
          <cell r="L41" t="str">
            <v>0</v>
          </cell>
          <cell r="M41" t="str">
            <v/>
          </cell>
          <cell r="N41" t="str">
            <v/>
          </cell>
          <cell r="O41" t="str">
            <v/>
          </cell>
          <cell r="P41" t="str">
            <v>05</v>
          </cell>
        </row>
        <row r="42">
          <cell r="D42" t="str">
            <v>104867205016870</v>
          </cell>
          <cell r="E42" t="str">
            <v>5</v>
          </cell>
          <cell r="F42" t="str">
            <v>南阳师范学院</v>
          </cell>
          <cell r="G42" t="str">
            <v>070701</v>
          </cell>
          <cell r="H42" t="str">
            <v>地理科学</v>
          </cell>
          <cell r="I42" t="str">
            <v>070502</v>
          </cell>
          <cell r="J42" t="str">
            <v>人文地理学</v>
          </cell>
          <cell r="K42" t="str">
            <v>21</v>
          </cell>
          <cell r="L42" t="str">
            <v>0</v>
          </cell>
          <cell r="M42" t="str">
            <v/>
          </cell>
          <cell r="N42" t="str">
            <v/>
          </cell>
          <cell r="O42" t="str">
            <v/>
          </cell>
          <cell r="P42" t="str">
            <v>01</v>
          </cell>
        </row>
        <row r="43">
          <cell r="D43" t="str">
            <v>104867205016880</v>
          </cell>
          <cell r="E43" t="str">
            <v>5</v>
          </cell>
          <cell r="F43" t="str">
            <v>西北师范大学</v>
          </cell>
          <cell r="G43" t="str">
            <v>070701</v>
          </cell>
          <cell r="H43" t="str">
            <v>地理科学</v>
          </cell>
          <cell r="I43" t="str">
            <v>070502</v>
          </cell>
          <cell r="J43" t="str">
            <v>人文地理学</v>
          </cell>
          <cell r="K43" t="str">
            <v>21</v>
          </cell>
          <cell r="L43" t="str">
            <v>0</v>
          </cell>
          <cell r="M43" t="str">
            <v/>
          </cell>
          <cell r="N43" t="str">
            <v/>
          </cell>
          <cell r="O43" t="str">
            <v/>
          </cell>
          <cell r="P43" t="str">
            <v>01</v>
          </cell>
        </row>
        <row r="44">
          <cell r="D44" t="str">
            <v>104867205007021</v>
          </cell>
          <cell r="E44" t="str">
            <v>7</v>
          </cell>
          <cell r="F44" t="str">
            <v>华中农业大学</v>
          </cell>
          <cell r="G44" t="str">
            <v>090703</v>
          </cell>
          <cell r="H44" t="str">
            <v>水族科学与技术</v>
          </cell>
          <cell r="I44" t="str">
            <v>070502</v>
          </cell>
          <cell r="J44" t="str">
            <v>人文地理学</v>
          </cell>
          <cell r="K44" t="str">
            <v>21</v>
          </cell>
          <cell r="L44" t="str">
            <v>0</v>
          </cell>
          <cell r="M44" t="str">
            <v/>
          </cell>
          <cell r="N44" t="str">
            <v/>
          </cell>
          <cell r="O44" t="str">
            <v/>
          </cell>
          <cell r="P44" t="str">
            <v>03</v>
          </cell>
        </row>
        <row r="45">
          <cell r="D45" t="str">
            <v>104867205016858</v>
          </cell>
          <cell r="E45" t="str">
            <v>5</v>
          </cell>
          <cell r="F45" t="str">
            <v>山西大同大学</v>
          </cell>
          <cell r="G45" t="str">
            <v>110206</v>
          </cell>
          <cell r="H45" t="str">
            <v>旅游管理</v>
          </cell>
          <cell r="I45" t="str">
            <v>070502</v>
          </cell>
          <cell r="J45" t="str">
            <v>人文地理学</v>
          </cell>
          <cell r="K45" t="str">
            <v>21</v>
          </cell>
          <cell r="L45" t="str">
            <v>0</v>
          </cell>
          <cell r="M45" t="str">
            <v/>
          </cell>
          <cell r="N45" t="str">
            <v/>
          </cell>
          <cell r="O45" t="str">
            <v/>
          </cell>
          <cell r="P45" t="str">
            <v>02</v>
          </cell>
        </row>
        <row r="46">
          <cell r="D46" t="str">
            <v>104867205016874</v>
          </cell>
          <cell r="E46" t="str">
            <v>5</v>
          </cell>
          <cell r="F46" t="str">
            <v>湖北师范大学</v>
          </cell>
          <cell r="G46" t="str">
            <v>000000</v>
          </cell>
          <cell r="H46" t="str">
            <v>人文地理与城乡规划</v>
          </cell>
          <cell r="I46" t="str">
            <v>070502</v>
          </cell>
          <cell r="J46" t="str">
            <v>人文地理学</v>
          </cell>
          <cell r="K46" t="str">
            <v>21</v>
          </cell>
          <cell r="L46" t="str">
            <v>0</v>
          </cell>
          <cell r="M46" t="str">
            <v/>
          </cell>
          <cell r="N46" t="str">
            <v/>
          </cell>
          <cell r="O46" t="str">
            <v/>
          </cell>
          <cell r="P46" t="str">
            <v>02</v>
          </cell>
        </row>
        <row r="47">
          <cell r="D47" t="str">
            <v>104867205016859</v>
          </cell>
          <cell r="E47" t="str">
            <v>5</v>
          </cell>
          <cell r="F47" t="str">
            <v>山西大同大学</v>
          </cell>
          <cell r="G47" t="str">
            <v>110206</v>
          </cell>
          <cell r="H47" t="str">
            <v>旅游管理</v>
          </cell>
          <cell r="I47" t="str">
            <v>070502</v>
          </cell>
          <cell r="J47" t="str">
            <v>人文地理学</v>
          </cell>
          <cell r="K47" t="str">
            <v>21</v>
          </cell>
          <cell r="L47" t="str">
            <v>0</v>
          </cell>
          <cell r="M47" t="str">
            <v/>
          </cell>
          <cell r="N47" t="str">
            <v/>
          </cell>
          <cell r="O47" t="str">
            <v/>
          </cell>
          <cell r="P47" t="str">
            <v>02</v>
          </cell>
        </row>
        <row r="48">
          <cell r="D48" t="str">
            <v>104867205016879</v>
          </cell>
          <cell r="E48" t="str">
            <v>5</v>
          </cell>
          <cell r="F48" t="str">
            <v>兰州大学</v>
          </cell>
          <cell r="G48" t="str">
            <v>070702</v>
          </cell>
          <cell r="H48" t="str">
            <v>资源环境与城乡规划管理</v>
          </cell>
          <cell r="I48" t="str">
            <v>070502</v>
          </cell>
          <cell r="J48" t="str">
            <v>人文地理学</v>
          </cell>
          <cell r="K48" t="str">
            <v>21</v>
          </cell>
          <cell r="L48" t="str">
            <v>0</v>
          </cell>
          <cell r="M48" t="str">
            <v/>
          </cell>
          <cell r="N48" t="str">
            <v/>
          </cell>
          <cell r="O48" t="str">
            <v/>
          </cell>
          <cell r="P48" t="str">
            <v>01</v>
          </cell>
        </row>
        <row r="49">
          <cell r="D49" t="str">
            <v>104867205016872</v>
          </cell>
          <cell r="E49" t="str">
            <v>4</v>
          </cell>
          <cell r="F49" t="str">
            <v>西安科技大学</v>
          </cell>
          <cell r="G49" t="str">
            <v>080106</v>
          </cell>
          <cell r="H49" t="str">
            <v>地质工程</v>
          </cell>
          <cell r="I49" t="str">
            <v>070502</v>
          </cell>
          <cell r="J49" t="str">
            <v>人文地理学</v>
          </cell>
          <cell r="K49" t="str">
            <v>21</v>
          </cell>
          <cell r="L49" t="str">
            <v>0</v>
          </cell>
          <cell r="M49" t="str">
            <v/>
          </cell>
          <cell r="N49" t="str">
            <v/>
          </cell>
          <cell r="O49" t="str">
            <v/>
          </cell>
          <cell r="P49" t="str">
            <v>01</v>
          </cell>
        </row>
        <row r="50">
          <cell r="D50" t="str">
            <v>104867205007019</v>
          </cell>
          <cell r="E50" t="str">
            <v>5</v>
          </cell>
          <cell r="F50" t="str">
            <v>武汉理工大学</v>
          </cell>
          <cell r="G50" t="str">
            <v>070702</v>
          </cell>
          <cell r="H50" t="str">
            <v>资源环境与城乡规划管理</v>
          </cell>
          <cell r="I50" t="str">
            <v>070502</v>
          </cell>
          <cell r="J50" t="str">
            <v>人文地理学</v>
          </cell>
          <cell r="K50" t="str">
            <v>21</v>
          </cell>
          <cell r="L50" t="str">
            <v>0</v>
          </cell>
          <cell r="M50" t="str">
            <v/>
          </cell>
          <cell r="N50" t="str">
            <v/>
          </cell>
          <cell r="O50" t="str">
            <v/>
          </cell>
          <cell r="P50" t="str">
            <v>02</v>
          </cell>
        </row>
        <row r="51">
          <cell r="D51" t="str">
            <v>104867205016876</v>
          </cell>
          <cell r="E51" t="str">
            <v>7</v>
          </cell>
          <cell r="F51" t="str">
            <v>广州大学</v>
          </cell>
          <cell r="G51" t="str">
            <v>070702</v>
          </cell>
          <cell r="H51" t="str">
            <v>资源环境与城乡规划管理</v>
          </cell>
          <cell r="I51" t="str">
            <v>070502</v>
          </cell>
          <cell r="J51" t="str">
            <v>人文地理学</v>
          </cell>
          <cell r="K51" t="str">
            <v>21</v>
          </cell>
          <cell r="L51" t="str">
            <v>0</v>
          </cell>
          <cell r="M51" t="str">
            <v/>
          </cell>
          <cell r="N51" t="str">
            <v/>
          </cell>
          <cell r="O51" t="str">
            <v/>
          </cell>
          <cell r="P51" t="str">
            <v>01</v>
          </cell>
        </row>
        <row r="52">
          <cell r="D52" t="str">
            <v>104867205016877</v>
          </cell>
          <cell r="E52" t="str">
            <v>5</v>
          </cell>
          <cell r="F52" t="str">
            <v>西南大学</v>
          </cell>
          <cell r="G52" t="str">
            <v>000000</v>
          </cell>
          <cell r="H52" t="str">
            <v>地理信息科学</v>
          </cell>
          <cell r="I52" t="str">
            <v>070502</v>
          </cell>
          <cell r="J52" t="str">
            <v>人文地理学</v>
          </cell>
          <cell r="K52" t="str">
            <v>21</v>
          </cell>
          <cell r="L52" t="str">
            <v>0</v>
          </cell>
          <cell r="M52" t="str">
            <v/>
          </cell>
          <cell r="N52" t="str">
            <v/>
          </cell>
          <cell r="O52" t="str">
            <v/>
          </cell>
          <cell r="P52" t="str">
            <v>01</v>
          </cell>
        </row>
        <row r="53">
          <cell r="D53" t="str">
            <v>104867205016865</v>
          </cell>
          <cell r="E53" t="str">
            <v>5</v>
          </cell>
          <cell r="F53" t="str">
            <v>安徽师范大学</v>
          </cell>
          <cell r="G53" t="str">
            <v>070701</v>
          </cell>
          <cell r="H53" t="str">
            <v>地理科学</v>
          </cell>
          <cell r="I53" t="str">
            <v>070502</v>
          </cell>
          <cell r="J53" t="str">
            <v>人文地理学</v>
          </cell>
          <cell r="K53" t="str">
            <v>21</v>
          </cell>
          <cell r="L53" t="str">
            <v>0</v>
          </cell>
          <cell r="M53" t="str">
            <v/>
          </cell>
          <cell r="N53" t="str">
            <v/>
          </cell>
          <cell r="O53" t="str">
            <v/>
          </cell>
          <cell r="P53" t="str">
            <v>01</v>
          </cell>
        </row>
        <row r="54">
          <cell r="D54" t="str">
            <v>104867205007016</v>
          </cell>
          <cell r="E54" t="str">
            <v>4</v>
          </cell>
          <cell r="F54" t="str">
            <v>武汉科技大学</v>
          </cell>
          <cell r="G54" t="str">
            <v>080305</v>
          </cell>
          <cell r="H54" t="str">
            <v>机械工程及自动化</v>
          </cell>
          <cell r="I54" t="str">
            <v>070502</v>
          </cell>
          <cell r="J54" t="str">
            <v>人文地理学</v>
          </cell>
          <cell r="K54" t="str">
            <v>21</v>
          </cell>
          <cell r="L54" t="str">
            <v>0</v>
          </cell>
          <cell r="M54" t="str">
            <v/>
          </cell>
          <cell r="N54" t="str">
            <v/>
          </cell>
          <cell r="O54" t="str">
            <v/>
          </cell>
          <cell r="P54" t="str">
            <v>01</v>
          </cell>
        </row>
        <row r="55">
          <cell r="D55" t="str">
            <v>不准考</v>
          </cell>
          <cell r="E55" t="str">
            <v>5</v>
          </cell>
          <cell r="F55" t="str">
            <v>湖北民族学院科技学院</v>
          </cell>
          <cell r="G55" t="str">
            <v>000000</v>
          </cell>
          <cell r="H55" t="str">
            <v>人文地理与城乡规划</v>
          </cell>
          <cell r="I55" t="str">
            <v>070502</v>
          </cell>
          <cell r="J55" t="str">
            <v>人文地理学</v>
          </cell>
          <cell r="K55" t="str">
            <v>21</v>
          </cell>
          <cell r="L55" t="str">
            <v>4</v>
          </cell>
          <cell r="M55" t="str">
            <v>420101</v>
          </cell>
          <cell r="N55" t="str">
            <v>湖北省武汉市市辖区</v>
          </cell>
          <cell r="O55" t="str">
            <v>湖北省教育厅</v>
          </cell>
          <cell r="P55" t="str">
            <v>03</v>
          </cell>
        </row>
        <row r="56">
          <cell r="D56" t="str">
            <v>不准考</v>
          </cell>
          <cell r="E56" t="str">
            <v>5</v>
          </cell>
          <cell r="F56" t="str">
            <v>湖南师范大学</v>
          </cell>
          <cell r="G56" t="str">
            <v>000000</v>
          </cell>
          <cell r="H56" t="str">
            <v>人文地理与城乡规划</v>
          </cell>
          <cell r="I56" t="str">
            <v>070502</v>
          </cell>
          <cell r="J56" t="str">
            <v>人文地理学</v>
          </cell>
          <cell r="K56" t="str">
            <v>21</v>
          </cell>
          <cell r="L56" t="str">
            <v>4</v>
          </cell>
          <cell r="M56" t="str">
            <v>520000</v>
          </cell>
          <cell r="N56" t="str">
            <v>贵州省其他其他</v>
          </cell>
          <cell r="O56" t="str">
            <v>贵州省教育厅</v>
          </cell>
          <cell r="P56" t="str">
            <v>03</v>
          </cell>
        </row>
        <row r="57">
          <cell r="D57" t="str">
            <v>104867205007036</v>
          </cell>
          <cell r="E57" t="str">
            <v>5</v>
          </cell>
          <cell r="F57" t="str">
            <v>武汉大学</v>
          </cell>
          <cell r="G57" t="str">
            <v>070703</v>
          </cell>
          <cell r="H57" t="str">
            <v>地理信息系统</v>
          </cell>
          <cell r="I57" t="str">
            <v>070503</v>
          </cell>
          <cell r="J57" t="str">
            <v>地图学与地理信息系统</v>
          </cell>
          <cell r="K57" t="str">
            <v>21</v>
          </cell>
          <cell r="L57" t="str">
            <v>0</v>
          </cell>
          <cell r="M57" t="str">
            <v/>
          </cell>
          <cell r="N57" t="str">
            <v/>
          </cell>
          <cell r="O57" t="str">
            <v/>
          </cell>
          <cell r="P57" t="str">
            <v>02</v>
          </cell>
        </row>
        <row r="58">
          <cell r="D58" t="str">
            <v>104867205016894</v>
          </cell>
          <cell r="E58" t="str">
            <v>5</v>
          </cell>
          <cell r="F58" t="str">
            <v>河海大学</v>
          </cell>
          <cell r="G58" t="str">
            <v>080901</v>
          </cell>
          <cell r="H58" t="str">
            <v>测绘工程</v>
          </cell>
          <cell r="I58" t="str">
            <v>070503</v>
          </cell>
          <cell r="J58" t="str">
            <v>地图学与地理信息系统</v>
          </cell>
          <cell r="K58" t="str">
            <v>21</v>
          </cell>
          <cell r="L58" t="str">
            <v>0</v>
          </cell>
          <cell r="M58" t="str">
            <v/>
          </cell>
          <cell r="N58" t="str">
            <v/>
          </cell>
          <cell r="O58" t="str">
            <v/>
          </cell>
          <cell r="P58" t="str">
            <v>01</v>
          </cell>
        </row>
        <row r="59">
          <cell r="D59" t="str">
            <v>104867205016919</v>
          </cell>
          <cell r="E59" t="str">
            <v>5</v>
          </cell>
          <cell r="F59" t="str">
            <v>中南林业科技大学</v>
          </cell>
          <cell r="G59" t="str">
            <v>000000</v>
          </cell>
          <cell r="H59" t="str">
            <v>地理信息科学</v>
          </cell>
          <cell r="I59" t="str">
            <v>070503</v>
          </cell>
          <cell r="J59" t="str">
            <v>地图学与地理信息系统</v>
          </cell>
          <cell r="K59" t="str">
            <v>21</v>
          </cell>
          <cell r="L59" t="str">
            <v>0</v>
          </cell>
          <cell r="M59" t="str">
            <v/>
          </cell>
          <cell r="N59" t="str">
            <v/>
          </cell>
          <cell r="O59" t="str">
            <v/>
          </cell>
          <cell r="P59" t="str">
            <v>01</v>
          </cell>
        </row>
        <row r="60">
          <cell r="D60" t="str">
            <v>104867205007038</v>
          </cell>
          <cell r="E60" t="str">
            <v>5</v>
          </cell>
          <cell r="F60" t="str">
            <v>武汉大学</v>
          </cell>
          <cell r="G60" t="str">
            <v>070703</v>
          </cell>
          <cell r="H60" t="str">
            <v>地理信息系统</v>
          </cell>
          <cell r="I60" t="str">
            <v>070503</v>
          </cell>
          <cell r="J60" t="str">
            <v>地图学与地理信息系统</v>
          </cell>
          <cell r="K60" t="str">
            <v>21</v>
          </cell>
          <cell r="L60" t="str">
            <v>0</v>
          </cell>
          <cell r="M60" t="str">
            <v/>
          </cell>
          <cell r="N60" t="str">
            <v/>
          </cell>
          <cell r="O60" t="str">
            <v/>
          </cell>
          <cell r="P60" t="str">
            <v>04</v>
          </cell>
        </row>
        <row r="61">
          <cell r="D61" t="str">
            <v>104867205007042</v>
          </cell>
          <cell r="E61" t="str">
            <v>5</v>
          </cell>
          <cell r="F61" t="str">
            <v>武汉大学</v>
          </cell>
          <cell r="G61" t="str">
            <v>070703</v>
          </cell>
          <cell r="H61" t="str">
            <v>地理信息系统</v>
          </cell>
          <cell r="I61" t="str">
            <v>070503</v>
          </cell>
          <cell r="J61" t="str">
            <v>地图学与地理信息系统</v>
          </cell>
          <cell r="K61" t="str">
            <v>21</v>
          </cell>
          <cell r="L61" t="str">
            <v>0</v>
          </cell>
          <cell r="M61" t="str">
            <v/>
          </cell>
          <cell r="N61" t="str">
            <v/>
          </cell>
          <cell r="O61" t="str">
            <v/>
          </cell>
          <cell r="P61" t="str">
            <v>07</v>
          </cell>
        </row>
        <row r="62">
          <cell r="D62" t="str">
            <v>104867205016935</v>
          </cell>
          <cell r="E62" t="str">
            <v>5</v>
          </cell>
          <cell r="F62" t="str">
            <v>长安大学</v>
          </cell>
          <cell r="G62" t="str">
            <v>080902</v>
          </cell>
          <cell r="H62" t="str">
            <v>遥感科学与技术</v>
          </cell>
          <cell r="I62" t="str">
            <v>070503</v>
          </cell>
          <cell r="J62" t="str">
            <v>地图学与地理信息系统</v>
          </cell>
          <cell r="K62" t="str">
            <v>21</v>
          </cell>
          <cell r="L62" t="str">
            <v>0</v>
          </cell>
          <cell r="M62" t="str">
            <v/>
          </cell>
          <cell r="N62" t="str">
            <v/>
          </cell>
          <cell r="O62" t="str">
            <v/>
          </cell>
          <cell r="P62" t="str">
            <v>04</v>
          </cell>
        </row>
        <row r="63">
          <cell r="D63" t="str">
            <v>104867205007028</v>
          </cell>
          <cell r="E63" t="str">
            <v>5</v>
          </cell>
          <cell r="F63" t="str">
            <v>武汉大学</v>
          </cell>
          <cell r="G63" t="str">
            <v>070703</v>
          </cell>
          <cell r="H63" t="str">
            <v>地理信息系统</v>
          </cell>
          <cell r="I63" t="str">
            <v>070503</v>
          </cell>
          <cell r="J63" t="str">
            <v>地图学与地理信息系统</v>
          </cell>
          <cell r="K63" t="str">
            <v>21</v>
          </cell>
          <cell r="L63" t="str">
            <v>0</v>
          </cell>
          <cell r="M63" t="str">
            <v/>
          </cell>
          <cell r="N63" t="str">
            <v/>
          </cell>
          <cell r="O63" t="str">
            <v/>
          </cell>
          <cell r="P63" t="str">
            <v>01</v>
          </cell>
        </row>
        <row r="64">
          <cell r="D64" t="str">
            <v>104867205016914</v>
          </cell>
          <cell r="E64" t="str">
            <v>5</v>
          </cell>
          <cell r="F64" t="str">
            <v>河南大学</v>
          </cell>
          <cell r="G64" t="str">
            <v>070703</v>
          </cell>
          <cell r="H64" t="str">
            <v>地理信息系统</v>
          </cell>
          <cell r="I64" t="str">
            <v>070503</v>
          </cell>
          <cell r="J64" t="str">
            <v>地图学与地理信息系统</v>
          </cell>
          <cell r="K64" t="str">
            <v>21</v>
          </cell>
          <cell r="L64" t="str">
            <v>0</v>
          </cell>
          <cell r="M64" t="str">
            <v/>
          </cell>
          <cell r="N64" t="str">
            <v/>
          </cell>
          <cell r="O64" t="str">
            <v/>
          </cell>
          <cell r="P64" t="str">
            <v>01</v>
          </cell>
        </row>
        <row r="65">
          <cell r="D65" t="str">
            <v>104867205007039</v>
          </cell>
          <cell r="E65" t="str">
            <v>5</v>
          </cell>
          <cell r="F65" t="str">
            <v>武汉大学</v>
          </cell>
          <cell r="G65" t="str">
            <v>070704</v>
          </cell>
          <cell r="H65" t="str">
            <v>地球信息科学与技术</v>
          </cell>
          <cell r="I65" t="str">
            <v>070503</v>
          </cell>
          <cell r="J65" t="str">
            <v>地图学与地理信息系统</v>
          </cell>
          <cell r="K65" t="str">
            <v>21</v>
          </cell>
          <cell r="L65" t="str">
            <v>0</v>
          </cell>
          <cell r="M65" t="str">
            <v/>
          </cell>
          <cell r="N65" t="str">
            <v/>
          </cell>
          <cell r="O65" t="str">
            <v/>
          </cell>
          <cell r="P65" t="str">
            <v>04</v>
          </cell>
        </row>
        <row r="66">
          <cell r="D66" t="str">
            <v>104867205016895</v>
          </cell>
          <cell r="E66" t="str">
            <v>5</v>
          </cell>
          <cell r="F66" t="str">
            <v>中国矿业大学</v>
          </cell>
          <cell r="G66" t="str">
            <v>080901</v>
          </cell>
          <cell r="H66" t="str">
            <v>测绘工程</v>
          </cell>
          <cell r="I66" t="str">
            <v>070503</v>
          </cell>
          <cell r="J66" t="str">
            <v>地图学与地理信息系统</v>
          </cell>
          <cell r="K66" t="str">
            <v>21</v>
          </cell>
          <cell r="L66" t="str">
            <v>0</v>
          </cell>
          <cell r="M66" t="str">
            <v/>
          </cell>
          <cell r="N66" t="str">
            <v/>
          </cell>
          <cell r="O66" t="str">
            <v/>
          </cell>
          <cell r="P66" t="str">
            <v>04</v>
          </cell>
        </row>
        <row r="67">
          <cell r="D67" t="str">
            <v>104867205007027</v>
          </cell>
          <cell r="E67" t="str">
            <v>5</v>
          </cell>
          <cell r="F67" t="str">
            <v>武汉大学</v>
          </cell>
          <cell r="G67" t="str">
            <v>070703</v>
          </cell>
          <cell r="H67" t="str">
            <v>地理信息系统</v>
          </cell>
          <cell r="I67" t="str">
            <v>070503</v>
          </cell>
          <cell r="J67" t="str">
            <v>地图学与地理信息系统</v>
          </cell>
          <cell r="K67" t="str">
            <v>21</v>
          </cell>
          <cell r="L67" t="str">
            <v>0</v>
          </cell>
          <cell r="M67" t="str">
            <v/>
          </cell>
          <cell r="N67" t="str">
            <v/>
          </cell>
          <cell r="O67" t="str">
            <v/>
          </cell>
          <cell r="P67" t="str">
            <v>01</v>
          </cell>
        </row>
        <row r="68">
          <cell r="D68" t="str">
            <v>104867205007029</v>
          </cell>
          <cell r="E68" t="str">
            <v>5</v>
          </cell>
          <cell r="F68" t="str">
            <v>武汉大学</v>
          </cell>
          <cell r="G68" t="str">
            <v>070703</v>
          </cell>
          <cell r="H68" t="str">
            <v>地理信息系统</v>
          </cell>
          <cell r="I68" t="str">
            <v>070503</v>
          </cell>
          <cell r="J68" t="str">
            <v>地图学与地理信息系统</v>
          </cell>
          <cell r="K68" t="str">
            <v>21</v>
          </cell>
          <cell r="L68" t="str">
            <v>0</v>
          </cell>
          <cell r="M68" t="str">
            <v/>
          </cell>
          <cell r="N68" t="str">
            <v/>
          </cell>
          <cell r="O68" t="str">
            <v/>
          </cell>
          <cell r="P68" t="str">
            <v>01</v>
          </cell>
        </row>
        <row r="69">
          <cell r="D69" t="str">
            <v>104867205007041</v>
          </cell>
          <cell r="E69" t="str">
            <v>5</v>
          </cell>
          <cell r="F69" t="str">
            <v>武汉大学</v>
          </cell>
          <cell r="G69" t="str">
            <v>070703</v>
          </cell>
          <cell r="H69" t="str">
            <v>地理信息系统</v>
          </cell>
          <cell r="I69" t="str">
            <v>070503</v>
          </cell>
          <cell r="J69" t="str">
            <v>地图学与地理信息系统</v>
          </cell>
          <cell r="K69" t="str">
            <v>21</v>
          </cell>
          <cell r="L69" t="str">
            <v>0</v>
          </cell>
          <cell r="M69" t="str">
            <v/>
          </cell>
          <cell r="N69" t="str">
            <v/>
          </cell>
          <cell r="O69" t="str">
            <v/>
          </cell>
          <cell r="P69" t="str">
            <v>07</v>
          </cell>
        </row>
        <row r="70">
          <cell r="D70" t="str">
            <v>104867205016881</v>
          </cell>
          <cell r="E70" t="str">
            <v>5</v>
          </cell>
          <cell r="F70" t="str">
            <v>中国地质大学(北京)</v>
          </cell>
          <cell r="G70" t="str">
            <v>080901</v>
          </cell>
          <cell r="H70" t="str">
            <v>测绘工程</v>
          </cell>
          <cell r="I70" t="str">
            <v>070503</v>
          </cell>
          <cell r="J70" t="str">
            <v>地图学与地理信息系统</v>
          </cell>
          <cell r="K70" t="str">
            <v>21</v>
          </cell>
          <cell r="L70" t="str">
            <v>0</v>
          </cell>
          <cell r="M70" t="str">
            <v/>
          </cell>
          <cell r="N70" t="str">
            <v/>
          </cell>
          <cell r="O70" t="str">
            <v/>
          </cell>
          <cell r="P70" t="str">
            <v>01</v>
          </cell>
        </row>
        <row r="71">
          <cell r="D71" t="str">
            <v>104867205016897</v>
          </cell>
          <cell r="E71" t="str">
            <v>5</v>
          </cell>
          <cell r="F71" t="str">
            <v>淮阴师范学院</v>
          </cell>
          <cell r="G71" t="str">
            <v>070703</v>
          </cell>
          <cell r="H71" t="str">
            <v>地理信息系统</v>
          </cell>
          <cell r="I71" t="str">
            <v>070503</v>
          </cell>
          <cell r="J71" t="str">
            <v>地图学与地理信息系统</v>
          </cell>
          <cell r="K71" t="str">
            <v>21</v>
          </cell>
          <cell r="L71" t="str">
            <v>0</v>
          </cell>
          <cell r="M71" t="str">
            <v/>
          </cell>
          <cell r="N71" t="str">
            <v/>
          </cell>
          <cell r="O71" t="str">
            <v/>
          </cell>
          <cell r="P71" t="str">
            <v>02</v>
          </cell>
        </row>
        <row r="72">
          <cell r="D72" t="str">
            <v>104867205007033</v>
          </cell>
          <cell r="E72" t="str">
            <v>5</v>
          </cell>
          <cell r="F72" t="str">
            <v>武汉大学</v>
          </cell>
          <cell r="G72" t="str">
            <v>07070</v>
          </cell>
          <cell r="H72" t="str">
            <v>地理学基地班</v>
          </cell>
          <cell r="I72" t="str">
            <v>070503</v>
          </cell>
          <cell r="J72" t="str">
            <v>地图学与地理信息系统</v>
          </cell>
          <cell r="K72" t="str">
            <v>21</v>
          </cell>
          <cell r="L72" t="str">
            <v>0</v>
          </cell>
          <cell r="M72" t="str">
            <v/>
          </cell>
          <cell r="N72" t="str">
            <v/>
          </cell>
          <cell r="O72" t="str">
            <v/>
          </cell>
          <cell r="P72" t="str">
            <v>02</v>
          </cell>
        </row>
        <row r="73">
          <cell r="D73" t="str">
            <v>104867205016883</v>
          </cell>
          <cell r="E73" t="str">
            <v>5</v>
          </cell>
          <cell r="F73" t="str">
            <v>天津理工大学</v>
          </cell>
          <cell r="G73" t="str">
            <v>000000</v>
          </cell>
          <cell r="H73" t="str">
            <v>自然地理与资源环境</v>
          </cell>
          <cell r="I73" t="str">
            <v>070503</v>
          </cell>
          <cell r="J73" t="str">
            <v>地图学与地理信息系统</v>
          </cell>
          <cell r="K73" t="str">
            <v>21</v>
          </cell>
          <cell r="L73" t="str">
            <v>0</v>
          </cell>
          <cell r="M73" t="str">
            <v/>
          </cell>
          <cell r="N73" t="str">
            <v/>
          </cell>
          <cell r="O73" t="str">
            <v/>
          </cell>
          <cell r="P73" t="str">
            <v>01</v>
          </cell>
        </row>
        <row r="74">
          <cell r="D74" t="str">
            <v>104867205016921</v>
          </cell>
          <cell r="E74" t="str">
            <v>5</v>
          </cell>
          <cell r="F74" t="str">
            <v>华南农业大学</v>
          </cell>
          <cell r="G74" t="str">
            <v>080901</v>
          </cell>
          <cell r="H74" t="str">
            <v>测绘工程</v>
          </cell>
          <cell r="I74" t="str">
            <v>070503</v>
          </cell>
          <cell r="J74" t="str">
            <v>地图学与地理信息系统</v>
          </cell>
          <cell r="K74" t="str">
            <v>21</v>
          </cell>
          <cell r="L74" t="str">
            <v>0</v>
          </cell>
          <cell r="M74" t="str">
            <v/>
          </cell>
          <cell r="N74" t="str">
            <v/>
          </cell>
          <cell r="O74" t="str">
            <v/>
          </cell>
          <cell r="P74" t="str">
            <v>02</v>
          </cell>
        </row>
        <row r="75">
          <cell r="D75" t="str">
            <v>104867205016891</v>
          </cell>
          <cell r="E75" t="str">
            <v>5</v>
          </cell>
          <cell r="F75" t="str">
            <v>沈阳建筑大学</v>
          </cell>
          <cell r="G75" t="str">
            <v>080901</v>
          </cell>
          <cell r="H75" t="str">
            <v>测绘工程</v>
          </cell>
          <cell r="I75" t="str">
            <v>070503</v>
          </cell>
          <cell r="J75" t="str">
            <v>地图学与地理信息系统</v>
          </cell>
          <cell r="K75" t="str">
            <v>21</v>
          </cell>
          <cell r="L75" t="str">
            <v>0</v>
          </cell>
          <cell r="M75" t="str">
            <v/>
          </cell>
          <cell r="N75" t="str">
            <v/>
          </cell>
          <cell r="O75" t="str">
            <v/>
          </cell>
          <cell r="P75" t="str">
            <v>04</v>
          </cell>
        </row>
        <row r="76">
          <cell r="D76" t="str">
            <v>104867205016918</v>
          </cell>
          <cell r="E76" t="str">
            <v>5</v>
          </cell>
          <cell r="F76" t="str">
            <v>中南大学</v>
          </cell>
          <cell r="G76" t="str">
            <v>080901</v>
          </cell>
          <cell r="H76" t="str">
            <v>测绘工程</v>
          </cell>
          <cell r="I76" t="str">
            <v>070503</v>
          </cell>
          <cell r="J76" t="str">
            <v>地图学与地理信息系统</v>
          </cell>
          <cell r="K76" t="str">
            <v>21</v>
          </cell>
          <cell r="L76" t="str">
            <v>0</v>
          </cell>
          <cell r="M76" t="str">
            <v/>
          </cell>
          <cell r="N76" t="str">
            <v/>
          </cell>
          <cell r="O76" t="str">
            <v/>
          </cell>
          <cell r="P76" t="str">
            <v>01</v>
          </cell>
        </row>
        <row r="77">
          <cell r="D77" t="str">
            <v>104867205007040</v>
          </cell>
          <cell r="E77" t="str">
            <v>5</v>
          </cell>
          <cell r="F77" t="str">
            <v>华中农业大学</v>
          </cell>
          <cell r="G77" t="str">
            <v>070703</v>
          </cell>
          <cell r="H77" t="str">
            <v>地理信息系统</v>
          </cell>
          <cell r="I77" t="str">
            <v>070503</v>
          </cell>
          <cell r="J77" t="str">
            <v>地图学与地理信息系统</v>
          </cell>
          <cell r="K77" t="str">
            <v>21</v>
          </cell>
          <cell r="L77" t="str">
            <v>0</v>
          </cell>
          <cell r="M77" t="str">
            <v/>
          </cell>
          <cell r="N77" t="str">
            <v/>
          </cell>
          <cell r="O77" t="str">
            <v/>
          </cell>
          <cell r="P77" t="str">
            <v>04</v>
          </cell>
        </row>
        <row r="78">
          <cell r="D78" t="str">
            <v>104867205016927</v>
          </cell>
          <cell r="E78" t="str">
            <v>5</v>
          </cell>
          <cell r="F78" t="str">
            <v>海南大学</v>
          </cell>
          <cell r="G78" t="str">
            <v>000000</v>
          </cell>
          <cell r="H78" t="str">
            <v>人文地理与城乡规划</v>
          </cell>
          <cell r="I78" t="str">
            <v>070503</v>
          </cell>
          <cell r="J78" t="str">
            <v>地图学与地理信息系统</v>
          </cell>
          <cell r="K78" t="str">
            <v>21</v>
          </cell>
          <cell r="L78" t="str">
            <v>0</v>
          </cell>
          <cell r="M78" t="str">
            <v/>
          </cell>
          <cell r="N78" t="str">
            <v/>
          </cell>
          <cell r="O78" t="str">
            <v/>
          </cell>
          <cell r="P78" t="str">
            <v>07</v>
          </cell>
        </row>
        <row r="79">
          <cell r="D79" t="str">
            <v>104867205016898</v>
          </cell>
          <cell r="E79" t="str">
            <v>5</v>
          </cell>
          <cell r="F79" t="str">
            <v>浙江农林大学</v>
          </cell>
          <cell r="G79" t="str">
            <v>070703</v>
          </cell>
          <cell r="H79" t="str">
            <v>地理信息系统</v>
          </cell>
          <cell r="I79" t="str">
            <v>070503</v>
          </cell>
          <cell r="J79" t="str">
            <v>地图学与地理信息系统</v>
          </cell>
          <cell r="K79" t="str">
            <v>21</v>
          </cell>
          <cell r="L79" t="str">
            <v>0</v>
          </cell>
          <cell r="M79" t="str">
            <v/>
          </cell>
          <cell r="N79" t="str">
            <v/>
          </cell>
          <cell r="O79" t="str">
            <v/>
          </cell>
          <cell r="P79" t="str">
            <v>01</v>
          </cell>
        </row>
        <row r="80">
          <cell r="D80" t="str">
            <v>104867205016892</v>
          </cell>
          <cell r="E80" t="str">
            <v>5</v>
          </cell>
          <cell r="F80" t="str">
            <v>延边大学</v>
          </cell>
          <cell r="G80" t="str">
            <v>000000</v>
          </cell>
          <cell r="H80" t="str">
            <v>地理信息科学</v>
          </cell>
          <cell r="I80" t="str">
            <v>070503</v>
          </cell>
          <cell r="J80" t="str">
            <v>地图学与地理信息系统</v>
          </cell>
          <cell r="K80" t="str">
            <v>21</v>
          </cell>
          <cell r="L80" t="str">
            <v>0</v>
          </cell>
          <cell r="M80" t="str">
            <v/>
          </cell>
          <cell r="N80" t="str">
            <v/>
          </cell>
          <cell r="O80" t="str">
            <v/>
          </cell>
          <cell r="P80" t="str">
            <v>02</v>
          </cell>
        </row>
        <row r="81">
          <cell r="D81" t="str">
            <v>104867205016893</v>
          </cell>
          <cell r="E81" t="str">
            <v>5</v>
          </cell>
          <cell r="F81" t="str">
            <v>吉林大学</v>
          </cell>
          <cell r="G81" t="str">
            <v>070703</v>
          </cell>
          <cell r="H81" t="str">
            <v>地理信息系统</v>
          </cell>
          <cell r="I81" t="str">
            <v>070503</v>
          </cell>
          <cell r="J81" t="str">
            <v>地图学与地理信息系统</v>
          </cell>
          <cell r="K81" t="str">
            <v>21</v>
          </cell>
          <cell r="L81" t="str">
            <v>0</v>
          </cell>
          <cell r="M81" t="str">
            <v/>
          </cell>
          <cell r="N81" t="str">
            <v/>
          </cell>
          <cell r="O81" t="str">
            <v/>
          </cell>
          <cell r="P81" t="str">
            <v>05</v>
          </cell>
        </row>
        <row r="82">
          <cell r="D82" t="str">
            <v>104867205007034</v>
          </cell>
          <cell r="E82" t="str">
            <v>5</v>
          </cell>
          <cell r="F82" t="str">
            <v>武汉大学</v>
          </cell>
          <cell r="G82" t="str">
            <v>07070</v>
          </cell>
          <cell r="H82" t="str">
            <v>地理学基地班</v>
          </cell>
          <cell r="I82" t="str">
            <v>070503</v>
          </cell>
          <cell r="J82" t="str">
            <v>地图学与地理信息系统</v>
          </cell>
          <cell r="K82" t="str">
            <v>21</v>
          </cell>
          <cell r="L82" t="str">
            <v>0</v>
          </cell>
          <cell r="M82" t="str">
            <v/>
          </cell>
          <cell r="N82" t="str">
            <v/>
          </cell>
          <cell r="O82" t="str">
            <v/>
          </cell>
          <cell r="P82" t="str">
            <v>02</v>
          </cell>
        </row>
        <row r="83">
          <cell r="D83" t="str">
            <v>104867205016909</v>
          </cell>
          <cell r="E83" t="str">
            <v>5</v>
          </cell>
          <cell r="F83" t="str">
            <v>江西理工大学</v>
          </cell>
          <cell r="G83" t="str">
            <v>070703</v>
          </cell>
          <cell r="H83" t="str">
            <v>地理信息系统</v>
          </cell>
          <cell r="I83" t="str">
            <v>070503</v>
          </cell>
          <cell r="J83" t="str">
            <v>地图学与地理信息系统</v>
          </cell>
          <cell r="K83" t="str">
            <v>21</v>
          </cell>
          <cell r="L83" t="str">
            <v>0</v>
          </cell>
          <cell r="M83" t="str">
            <v/>
          </cell>
          <cell r="N83" t="str">
            <v/>
          </cell>
          <cell r="O83" t="str">
            <v/>
          </cell>
          <cell r="P83" t="str">
            <v>01</v>
          </cell>
        </row>
        <row r="84">
          <cell r="D84" t="str">
            <v>104867205016929</v>
          </cell>
          <cell r="E84" t="str">
            <v>7</v>
          </cell>
          <cell r="F84" t="str">
            <v>重庆交通大学</v>
          </cell>
          <cell r="G84" t="str">
            <v>070703</v>
          </cell>
          <cell r="H84" t="str">
            <v>地理信息系统</v>
          </cell>
          <cell r="I84" t="str">
            <v>070503</v>
          </cell>
          <cell r="J84" t="str">
            <v>地图学与地理信息系统</v>
          </cell>
          <cell r="K84" t="str">
            <v>21</v>
          </cell>
          <cell r="L84" t="str">
            <v>0</v>
          </cell>
          <cell r="M84" t="str">
            <v/>
          </cell>
          <cell r="N84" t="str">
            <v/>
          </cell>
          <cell r="O84" t="str">
            <v/>
          </cell>
          <cell r="P84" t="str">
            <v>05</v>
          </cell>
        </row>
        <row r="85">
          <cell r="D85" t="str">
            <v>104867205016925</v>
          </cell>
          <cell r="E85" t="str">
            <v>5</v>
          </cell>
          <cell r="F85" t="str">
            <v>海南大学</v>
          </cell>
          <cell r="G85" t="str">
            <v>000000</v>
          </cell>
          <cell r="H85" t="str">
            <v>人文地理与城乡规划</v>
          </cell>
          <cell r="I85" t="str">
            <v>070503</v>
          </cell>
          <cell r="J85" t="str">
            <v>地图学与地理信息系统</v>
          </cell>
          <cell r="K85" t="str">
            <v>21</v>
          </cell>
          <cell r="L85" t="str">
            <v>0</v>
          </cell>
          <cell r="M85" t="str">
            <v/>
          </cell>
          <cell r="N85" t="str">
            <v/>
          </cell>
          <cell r="O85" t="str">
            <v/>
          </cell>
          <cell r="P85" t="str">
            <v>02</v>
          </cell>
        </row>
        <row r="86">
          <cell r="D86" t="str">
            <v>104867205016899</v>
          </cell>
          <cell r="E86" t="str">
            <v>5</v>
          </cell>
          <cell r="F86" t="str">
            <v>浙江农林大学</v>
          </cell>
          <cell r="G86" t="str">
            <v>070703</v>
          </cell>
          <cell r="H86" t="str">
            <v>地理信息系统</v>
          </cell>
          <cell r="I86" t="str">
            <v>070503</v>
          </cell>
          <cell r="J86" t="str">
            <v>地图学与地理信息系统</v>
          </cell>
          <cell r="K86" t="str">
            <v>21</v>
          </cell>
          <cell r="L86" t="str">
            <v>0</v>
          </cell>
          <cell r="M86" t="str">
            <v/>
          </cell>
          <cell r="N86" t="str">
            <v/>
          </cell>
          <cell r="O86" t="str">
            <v/>
          </cell>
          <cell r="P86" t="str">
            <v>04</v>
          </cell>
        </row>
        <row r="87">
          <cell r="D87" t="str">
            <v>104867205016887</v>
          </cell>
          <cell r="E87" t="str">
            <v>5</v>
          </cell>
          <cell r="F87" t="str">
            <v>山西师范大学</v>
          </cell>
          <cell r="G87" t="str">
            <v>070703</v>
          </cell>
          <cell r="H87" t="str">
            <v>地理信息系统</v>
          </cell>
          <cell r="I87" t="str">
            <v>070503</v>
          </cell>
          <cell r="J87" t="str">
            <v>地图学与地理信息系统</v>
          </cell>
          <cell r="K87" t="str">
            <v>21</v>
          </cell>
          <cell r="L87" t="str">
            <v>0</v>
          </cell>
          <cell r="M87" t="str">
            <v/>
          </cell>
          <cell r="N87" t="str">
            <v/>
          </cell>
          <cell r="O87" t="str">
            <v/>
          </cell>
          <cell r="P87" t="str">
            <v>02</v>
          </cell>
        </row>
        <row r="88">
          <cell r="D88" t="str">
            <v>104867205007025</v>
          </cell>
          <cell r="E88" t="str">
            <v>5</v>
          </cell>
          <cell r="F88" t="str">
            <v>武汉大学</v>
          </cell>
          <cell r="G88" t="str">
            <v>070703</v>
          </cell>
          <cell r="H88" t="str">
            <v>地理信息系统</v>
          </cell>
          <cell r="I88" t="str">
            <v>070503</v>
          </cell>
          <cell r="J88" t="str">
            <v>地图学与地理信息系统</v>
          </cell>
          <cell r="K88" t="str">
            <v>21</v>
          </cell>
          <cell r="L88" t="str">
            <v>0</v>
          </cell>
          <cell r="M88" t="str">
            <v/>
          </cell>
          <cell r="N88" t="str">
            <v/>
          </cell>
          <cell r="O88" t="str">
            <v/>
          </cell>
          <cell r="P88" t="str">
            <v>01</v>
          </cell>
        </row>
        <row r="89">
          <cell r="D89" t="str">
            <v>104867205016910</v>
          </cell>
          <cell r="E89" t="str">
            <v>5</v>
          </cell>
          <cell r="F89" t="str">
            <v>山东建筑大学</v>
          </cell>
          <cell r="G89" t="str">
            <v>070703</v>
          </cell>
          <cell r="H89" t="str">
            <v>地理信息系统</v>
          </cell>
          <cell r="I89" t="str">
            <v>070503</v>
          </cell>
          <cell r="J89" t="str">
            <v>地图学与地理信息系统</v>
          </cell>
          <cell r="K89" t="str">
            <v>21</v>
          </cell>
          <cell r="L89" t="str">
            <v>0</v>
          </cell>
          <cell r="M89" t="str">
            <v/>
          </cell>
          <cell r="N89" t="str">
            <v/>
          </cell>
          <cell r="O89" t="str">
            <v/>
          </cell>
          <cell r="P89" t="str">
            <v>07</v>
          </cell>
        </row>
        <row r="90">
          <cell r="D90" t="str">
            <v>104867205016900</v>
          </cell>
          <cell r="E90" t="str">
            <v>5</v>
          </cell>
          <cell r="F90" t="str">
            <v>宁波大学</v>
          </cell>
          <cell r="G90" t="str">
            <v>070702</v>
          </cell>
          <cell r="H90" t="str">
            <v>资源环境与城乡规划管理</v>
          </cell>
          <cell r="I90" t="str">
            <v>070503</v>
          </cell>
          <cell r="J90" t="str">
            <v>地图学与地理信息系统</v>
          </cell>
          <cell r="K90" t="str">
            <v>21</v>
          </cell>
          <cell r="L90" t="str">
            <v>0</v>
          </cell>
          <cell r="M90" t="str">
            <v/>
          </cell>
          <cell r="N90" t="str">
            <v/>
          </cell>
          <cell r="O90" t="str">
            <v/>
          </cell>
          <cell r="P90" t="str">
            <v>04</v>
          </cell>
        </row>
        <row r="91">
          <cell r="D91" t="str">
            <v>104867205016888</v>
          </cell>
          <cell r="E91" t="str">
            <v>4</v>
          </cell>
          <cell r="F91" t="str">
            <v>江西师范大学</v>
          </cell>
          <cell r="G91" t="str">
            <v>070703</v>
          </cell>
          <cell r="H91" t="str">
            <v>地理信息系统</v>
          </cell>
          <cell r="I91" t="str">
            <v>070503</v>
          </cell>
          <cell r="J91" t="str">
            <v>地图学与地理信息系统</v>
          </cell>
          <cell r="K91" t="str">
            <v>21</v>
          </cell>
          <cell r="L91" t="str">
            <v>0</v>
          </cell>
          <cell r="M91" t="str">
            <v/>
          </cell>
          <cell r="N91" t="str">
            <v/>
          </cell>
          <cell r="O91" t="str">
            <v/>
          </cell>
          <cell r="P91" t="str">
            <v>02</v>
          </cell>
        </row>
        <row r="92">
          <cell r="D92" t="str">
            <v>104867205007030</v>
          </cell>
          <cell r="E92" t="str">
            <v>5</v>
          </cell>
          <cell r="F92" t="str">
            <v>武汉大学</v>
          </cell>
          <cell r="G92" t="str">
            <v>080903</v>
          </cell>
          <cell r="H92" t="str">
            <v>空间信息与数字技术</v>
          </cell>
          <cell r="I92" t="str">
            <v>070503</v>
          </cell>
          <cell r="J92" t="str">
            <v>地图学与地理信息系统</v>
          </cell>
          <cell r="K92" t="str">
            <v>21</v>
          </cell>
          <cell r="L92" t="str">
            <v>0</v>
          </cell>
          <cell r="M92" t="str">
            <v/>
          </cell>
          <cell r="N92" t="str">
            <v/>
          </cell>
          <cell r="O92" t="str">
            <v/>
          </cell>
          <cell r="P92" t="str">
            <v>02</v>
          </cell>
        </row>
        <row r="93">
          <cell r="D93" t="str">
            <v>104867205007024</v>
          </cell>
          <cell r="E93" t="str">
            <v>7</v>
          </cell>
          <cell r="F93" t="str">
            <v>池州学院</v>
          </cell>
          <cell r="G93" t="str">
            <v>080901</v>
          </cell>
          <cell r="H93" t="str">
            <v>测绘工程</v>
          </cell>
          <cell r="I93" t="str">
            <v>070503</v>
          </cell>
          <cell r="J93" t="str">
            <v>地图学与地理信息系统</v>
          </cell>
          <cell r="K93" t="str">
            <v>21</v>
          </cell>
          <cell r="L93" t="str">
            <v>0</v>
          </cell>
          <cell r="M93" t="str">
            <v/>
          </cell>
          <cell r="N93" t="str">
            <v/>
          </cell>
          <cell r="O93" t="str">
            <v/>
          </cell>
          <cell r="P93" t="str">
            <v>01</v>
          </cell>
        </row>
        <row r="94">
          <cell r="D94" t="str">
            <v>104867205016923</v>
          </cell>
          <cell r="E94" t="str">
            <v>5</v>
          </cell>
          <cell r="F94" t="str">
            <v>华南农业大学</v>
          </cell>
          <cell r="G94" t="str">
            <v>070703</v>
          </cell>
          <cell r="H94" t="str">
            <v>地理信息系统</v>
          </cell>
          <cell r="I94" t="str">
            <v>070503</v>
          </cell>
          <cell r="J94" t="str">
            <v>地图学与地理信息系统</v>
          </cell>
          <cell r="K94" t="str">
            <v>21</v>
          </cell>
          <cell r="L94" t="str">
            <v>0</v>
          </cell>
          <cell r="M94" t="str">
            <v/>
          </cell>
          <cell r="N94" t="str">
            <v/>
          </cell>
          <cell r="O94" t="str">
            <v/>
          </cell>
          <cell r="P94" t="str">
            <v>07</v>
          </cell>
        </row>
        <row r="95">
          <cell r="D95" t="str">
            <v>104867205016912</v>
          </cell>
          <cell r="E95" t="str">
            <v>7</v>
          </cell>
          <cell r="F95" t="str">
            <v>河南教育学院</v>
          </cell>
          <cell r="G95" t="str">
            <v>000000</v>
          </cell>
          <cell r="H95" t="str">
            <v>地理教育</v>
          </cell>
          <cell r="I95" t="str">
            <v>070503</v>
          </cell>
          <cell r="J95" t="str">
            <v>地图学与地理信息系统</v>
          </cell>
          <cell r="K95" t="str">
            <v>21</v>
          </cell>
          <cell r="L95" t="str">
            <v>0</v>
          </cell>
          <cell r="M95" t="str">
            <v/>
          </cell>
          <cell r="N95" t="str">
            <v/>
          </cell>
          <cell r="O95" t="str">
            <v/>
          </cell>
          <cell r="P95" t="str">
            <v>01</v>
          </cell>
        </row>
        <row r="96">
          <cell r="D96" t="str">
            <v>104867205016890</v>
          </cell>
          <cell r="E96" t="str">
            <v>7</v>
          </cell>
          <cell r="F96" t="str">
            <v>东北林业大学</v>
          </cell>
          <cell r="G96" t="str">
            <v>070703</v>
          </cell>
          <cell r="H96" t="str">
            <v>地理信息系统</v>
          </cell>
          <cell r="I96" t="str">
            <v>070503</v>
          </cell>
          <cell r="J96" t="str">
            <v>地图学与地理信息系统</v>
          </cell>
          <cell r="K96" t="str">
            <v>21</v>
          </cell>
          <cell r="L96" t="str">
            <v>0</v>
          </cell>
          <cell r="M96" t="str">
            <v/>
          </cell>
          <cell r="N96" t="str">
            <v/>
          </cell>
          <cell r="O96" t="str">
            <v/>
          </cell>
          <cell r="P96" t="str">
            <v>02</v>
          </cell>
        </row>
        <row r="97">
          <cell r="D97" t="str">
            <v>104867205016922</v>
          </cell>
          <cell r="E97" t="str">
            <v>5</v>
          </cell>
          <cell r="F97" t="str">
            <v>华南农业大学</v>
          </cell>
          <cell r="G97" t="str">
            <v>110304</v>
          </cell>
          <cell r="H97" t="str">
            <v>土地资源管理</v>
          </cell>
          <cell r="I97" t="str">
            <v>070503</v>
          </cell>
          <cell r="J97" t="str">
            <v>地图学与地理信息系统</v>
          </cell>
          <cell r="K97" t="str">
            <v>21</v>
          </cell>
          <cell r="L97" t="str">
            <v>0</v>
          </cell>
          <cell r="M97" t="str">
            <v/>
          </cell>
          <cell r="N97" t="str">
            <v/>
          </cell>
          <cell r="O97" t="str">
            <v/>
          </cell>
          <cell r="P97" t="str">
            <v>06</v>
          </cell>
        </row>
        <row r="98">
          <cell r="D98" t="str">
            <v>104867205016902</v>
          </cell>
          <cell r="E98" t="str">
            <v>5</v>
          </cell>
          <cell r="F98" t="str">
            <v>合肥学院</v>
          </cell>
          <cell r="G98" t="str">
            <v>000000</v>
          </cell>
          <cell r="H98" t="str">
            <v>人文地理与城乡规划</v>
          </cell>
          <cell r="I98" t="str">
            <v>070503</v>
          </cell>
          <cell r="J98" t="str">
            <v>地图学与地理信息系统</v>
          </cell>
          <cell r="K98" t="str">
            <v>21</v>
          </cell>
          <cell r="L98" t="str">
            <v>0</v>
          </cell>
          <cell r="M98" t="str">
            <v/>
          </cell>
          <cell r="N98" t="str">
            <v/>
          </cell>
          <cell r="O98" t="str">
            <v/>
          </cell>
          <cell r="P98" t="str">
            <v>02</v>
          </cell>
        </row>
        <row r="99">
          <cell r="D99" t="str">
            <v>104867205007044</v>
          </cell>
          <cell r="E99" t="str">
            <v>5</v>
          </cell>
          <cell r="F99" t="str">
            <v>中国地质大学(武汉)</v>
          </cell>
          <cell r="G99" t="str">
            <v>070704</v>
          </cell>
          <cell r="H99" t="str">
            <v>地球信息科学与技术</v>
          </cell>
          <cell r="I99" t="str">
            <v>070503</v>
          </cell>
          <cell r="J99" t="str">
            <v>地图学与地理信息系统</v>
          </cell>
          <cell r="K99" t="str">
            <v>21</v>
          </cell>
          <cell r="L99" t="str">
            <v>0</v>
          </cell>
          <cell r="M99" t="str">
            <v/>
          </cell>
          <cell r="N99" t="str">
            <v/>
          </cell>
          <cell r="O99" t="str">
            <v/>
          </cell>
          <cell r="P99" t="str">
            <v>06</v>
          </cell>
        </row>
        <row r="100">
          <cell r="D100" t="str">
            <v>104867205007035</v>
          </cell>
          <cell r="E100" t="str">
            <v>5</v>
          </cell>
          <cell r="F100" t="str">
            <v>华中农业大学</v>
          </cell>
          <cell r="G100" t="str">
            <v>070703</v>
          </cell>
          <cell r="H100" t="str">
            <v>地理信息系统</v>
          </cell>
          <cell r="I100" t="str">
            <v>070503</v>
          </cell>
          <cell r="J100" t="str">
            <v>地图学与地理信息系统</v>
          </cell>
          <cell r="K100" t="str">
            <v>21</v>
          </cell>
          <cell r="L100" t="str">
            <v>0</v>
          </cell>
          <cell r="M100" t="str">
            <v/>
          </cell>
          <cell r="N100" t="str">
            <v/>
          </cell>
          <cell r="O100" t="str">
            <v/>
          </cell>
          <cell r="P100" t="str">
            <v>02</v>
          </cell>
        </row>
        <row r="101">
          <cell r="D101" t="str">
            <v>104867205016886</v>
          </cell>
          <cell r="E101" t="str">
            <v>5</v>
          </cell>
          <cell r="F101" t="str">
            <v>山西农业大学</v>
          </cell>
          <cell r="G101" t="str">
            <v>070703</v>
          </cell>
          <cell r="H101" t="str">
            <v>地理信息系统</v>
          </cell>
          <cell r="I101" t="str">
            <v>070503</v>
          </cell>
          <cell r="J101" t="str">
            <v>地图学与地理信息系统</v>
          </cell>
          <cell r="K101" t="str">
            <v>21</v>
          </cell>
          <cell r="L101" t="str">
            <v>0</v>
          </cell>
          <cell r="M101" t="str">
            <v/>
          </cell>
          <cell r="N101" t="str">
            <v/>
          </cell>
          <cell r="O101" t="str">
            <v/>
          </cell>
          <cell r="P101" t="str">
            <v>04</v>
          </cell>
        </row>
        <row r="102">
          <cell r="D102" t="str">
            <v>104867205016882</v>
          </cell>
          <cell r="E102" t="str">
            <v>5</v>
          </cell>
          <cell r="F102" t="str">
            <v>中国地质大学(北京)</v>
          </cell>
          <cell r="G102" t="str">
            <v>070703</v>
          </cell>
          <cell r="H102" t="str">
            <v>地理信息系统</v>
          </cell>
          <cell r="I102" t="str">
            <v>070503</v>
          </cell>
          <cell r="J102" t="str">
            <v>地图学与地理信息系统</v>
          </cell>
          <cell r="K102" t="str">
            <v>21</v>
          </cell>
          <cell r="L102" t="str">
            <v>0</v>
          </cell>
          <cell r="M102" t="str">
            <v/>
          </cell>
          <cell r="N102" t="str">
            <v/>
          </cell>
          <cell r="O102" t="str">
            <v/>
          </cell>
          <cell r="P102" t="str">
            <v>02</v>
          </cell>
        </row>
        <row r="103">
          <cell r="D103" t="str">
            <v>104867205007031</v>
          </cell>
          <cell r="E103" t="str">
            <v>5</v>
          </cell>
          <cell r="F103" t="str">
            <v>武汉大学</v>
          </cell>
          <cell r="G103" t="str">
            <v>000000</v>
          </cell>
          <cell r="H103" t="str">
            <v>自然地理与资源环境</v>
          </cell>
          <cell r="I103" t="str">
            <v>070503</v>
          </cell>
          <cell r="J103" t="str">
            <v>地图学与地理信息系统</v>
          </cell>
          <cell r="K103" t="str">
            <v>21</v>
          </cell>
          <cell r="L103" t="str">
            <v>0</v>
          </cell>
          <cell r="M103" t="str">
            <v/>
          </cell>
          <cell r="N103" t="str">
            <v/>
          </cell>
          <cell r="O103" t="str">
            <v/>
          </cell>
          <cell r="P103" t="str">
            <v>02</v>
          </cell>
        </row>
        <row r="104">
          <cell r="D104" t="str">
            <v>104867205016917</v>
          </cell>
          <cell r="E104" t="str">
            <v>5</v>
          </cell>
          <cell r="F104" t="str">
            <v>湖北师范大学</v>
          </cell>
          <cell r="G104" t="str">
            <v>000000</v>
          </cell>
          <cell r="H104" t="str">
            <v>人文地理与城乡规划</v>
          </cell>
          <cell r="I104" t="str">
            <v>070503</v>
          </cell>
          <cell r="J104" t="str">
            <v>地图学与地理信息系统</v>
          </cell>
          <cell r="K104" t="str">
            <v>21</v>
          </cell>
          <cell r="L104" t="str">
            <v>0</v>
          </cell>
          <cell r="M104" t="str">
            <v/>
          </cell>
          <cell r="N104" t="str">
            <v/>
          </cell>
          <cell r="O104" t="str">
            <v/>
          </cell>
          <cell r="P104" t="str">
            <v>07</v>
          </cell>
        </row>
        <row r="105">
          <cell r="D105" t="str">
            <v>104867205016934</v>
          </cell>
          <cell r="E105" t="str">
            <v>5</v>
          </cell>
          <cell r="F105" t="str">
            <v>西北大学</v>
          </cell>
          <cell r="G105" t="str">
            <v>070703</v>
          </cell>
          <cell r="H105" t="str">
            <v>地理信息系统</v>
          </cell>
          <cell r="I105" t="str">
            <v>070503</v>
          </cell>
          <cell r="J105" t="str">
            <v>地图学与地理信息系统</v>
          </cell>
          <cell r="K105" t="str">
            <v>21</v>
          </cell>
          <cell r="L105" t="str">
            <v>0</v>
          </cell>
          <cell r="M105" t="str">
            <v/>
          </cell>
          <cell r="N105" t="str">
            <v/>
          </cell>
          <cell r="O105" t="str">
            <v/>
          </cell>
          <cell r="P105" t="str">
            <v>01</v>
          </cell>
        </row>
        <row r="106">
          <cell r="D106" t="str">
            <v>104867205016885</v>
          </cell>
          <cell r="E106" t="str">
            <v>5</v>
          </cell>
          <cell r="F106" t="str">
            <v>燕山大学</v>
          </cell>
          <cell r="G106" t="str">
            <v>070703</v>
          </cell>
          <cell r="H106" t="str">
            <v>地理信息系统</v>
          </cell>
          <cell r="I106" t="str">
            <v>070503</v>
          </cell>
          <cell r="J106" t="str">
            <v>地图学与地理信息系统</v>
          </cell>
          <cell r="K106" t="str">
            <v>21</v>
          </cell>
          <cell r="L106" t="str">
            <v>0</v>
          </cell>
          <cell r="M106" t="str">
            <v/>
          </cell>
          <cell r="N106" t="str">
            <v/>
          </cell>
          <cell r="O106" t="str">
            <v/>
          </cell>
          <cell r="P106" t="str">
            <v>01</v>
          </cell>
        </row>
        <row r="107">
          <cell r="D107" t="str">
            <v>104867205016908</v>
          </cell>
          <cell r="E107" t="str">
            <v>5</v>
          </cell>
          <cell r="F107" t="str">
            <v>福建师范大学</v>
          </cell>
          <cell r="G107" t="str">
            <v>070702</v>
          </cell>
          <cell r="H107" t="str">
            <v>资源环境与城乡规划管理</v>
          </cell>
          <cell r="I107" t="str">
            <v>070503</v>
          </cell>
          <cell r="J107" t="str">
            <v>地图学与地理信息系统</v>
          </cell>
          <cell r="K107" t="str">
            <v>21</v>
          </cell>
          <cell r="L107" t="str">
            <v>0</v>
          </cell>
          <cell r="M107" t="str">
            <v/>
          </cell>
          <cell r="N107" t="str">
            <v/>
          </cell>
          <cell r="O107" t="str">
            <v/>
          </cell>
          <cell r="P107" t="str">
            <v>05</v>
          </cell>
        </row>
        <row r="108">
          <cell r="D108" t="str">
            <v>104867205016915</v>
          </cell>
          <cell r="E108" t="str">
            <v>5</v>
          </cell>
          <cell r="F108" t="str">
            <v>河南大学</v>
          </cell>
          <cell r="G108" t="str">
            <v>070703</v>
          </cell>
          <cell r="H108" t="str">
            <v>地理信息系统</v>
          </cell>
          <cell r="I108" t="str">
            <v>070503</v>
          </cell>
          <cell r="J108" t="str">
            <v>地图学与地理信息系统</v>
          </cell>
          <cell r="K108" t="str">
            <v>21</v>
          </cell>
          <cell r="L108" t="str">
            <v>0</v>
          </cell>
          <cell r="M108" t="str">
            <v/>
          </cell>
          <cell r="N108" t="str">
            <v/>
          </cell>
          <cell r="O108" t="str">
            <v/>
          </cell>
          <cell r="P108" t="str">
            <v>02</v>
          </cell>
        </row>
        <row r="109">
          <cell r="D109" t="str">
            <v>104867205016906</v>
          </cell>
          <cell r="E109" t="str">
            <v>5</v>
          </cell>
          <cell r="F109" t="str">
            <v>滁州学院</v>
          </cell>
          <cell r="G109" t="str">
            <v>070703</v>
          </cell>
          <cell r="H109" t="str">
            <v>地理信息系统</v>
          </cell>
          <cell r="I109" t="str">
            <v>070503</v>
          </cell>
          <cell r="J109" t="str">
            <v>地图学与地理信息系统</v>
          </cell>
          <cell r="K109" t="str">
            <v>21</v>
          </cell>
          <cell r="L109" t="str">
            <v>0</v>
          </cell>
          <cell r="M109" t="str">
            <v/>
          </cell>
          <cell r="N109" t="str">
            <v/>
          </cell>
          <cell r="O109" t="str">
            <v/>
          </cell>
          <cell r="P109" t="str">
            <v>07</v>
          </cell>
        </row>
        <row r="110">
          <cell r="D110" t="str">
            <v>104867205007037</v>
          </cell>
          <cell r="E110" t="str">
            <v>5</v>
          </cell>
          <cell r="F110" t="str">
            <v>湖北大学</v>
          </cell>
          <cell r="G110" t="str">
            <v>070703</v>
          </cell>
          <cell r="H110" t="str">
            <v>地理信息系统</v>
          </cell>
          <cell r="I110" t="str">
            <v>070503</v>
          </cell>
          <cell r="J110" t="str">
            <v>地图学与地理信息系统</v>
          </cell>
          <cell r="K110" t="str">
            <v>21</v>
          </cell>
          <cell r="L110" t="str">
            <v>0</v>
          </cell>
          <cell r="M110" t="str">
            <v/>
          </cell>
          <cell r="N110" t="str">
            <v/>
          </cell>
          <cell r="O110" t="str">
            <v/>
          </cell>
          <cell r="P110" t="str">
            <v>04</v>
          </cell>
        </row>
        <row r="111">
          <cell r="D111" t="str">
            <v>104867205016939</v>
          </cell>
          <cell r="E111" t="str">
            <v>5</v>
          </cell>
          <cell r="F111" t="str">
            <v>石河子大学</v>
          </cell>
          <cell r="G111" t="str">
            <v>000000</v>
          </cell>
          <cell r="H111" t="str">
            <v>人文地理与城乡规划</v>
          </cell>
          <cell r="I111" t="str">
            <v>070503</v>
          </cell>
          <cell r="J111" t="str">
            <v>地图学与地理信息系统</v>
          </cell>
          <cell r="K111" t="str">
            <v>21</v>
          </cell>
          <cell r="L111" t="str">
            <v>0</v>
          </cell>
          <cell r="M111" t="str">
            <v/>
          </cell>
          <cell r="N111" t="str">
            <v/>
          </cell>
          <cell r="O111" t="str">
            <v/>
          </cell>
          <cell r="P111" t="str">
            <v>04</v>
          </cell>
        </row>
        <row r="112">
          <cell r="D112" t="str">
            <v>104867205016901</v>
          </cell>
          <cell r="E112" t="str">
            <v>5</v>
          </cell>
          <cell r="F112" t="str">
            <v>合肥学院</v>
          </cell>
          <cell r="G112" t="str">
            <v>000000</v>
          </cell>
          <cell r="H112" t="str">
            <v>人文地理与城乡规划</v>
          </cell>
          <cell r="I112" t="str">
            <v>070503</v>
          </cell>
          <cell r="J112" t="str">
            <v>地图学与地理信息系统</v>
          </cell>
          <cell r="K112" t="str">
            <v>21</v>
          </cell>
          <cell r="L112" t="str">
            <v>0</v>
          </cell>
          <cell r="M112" t="str">
            <v/>
          </cell>
          <cell r="N112" t="str">
            <v/>
          </cell>
          <cell r="O112" t="str">
            <v/>
          </cell>
          <cell r="P112" t="str">
            <v>02</v>
          </cell>
        </row>
        <row r="113">
          <cell r="D113" t="str">
            <v>104867205016905</v>
          </cell>
          <cell r="E113" t="str">
            <v>5</v>
          </cell>
          <cell r="F113" t="str">
            <v>滁州学院</v>
          </cell>
          <cell r="G113" t="str">
            <v>070701</v>
          </cell>
          <cell r="H113" t="str">
            <v>地理科学</v>
          </cell>
          <cell r="I113" t="str">
            <v>070503</v>
          </cell>
          <cell r="J113" t="str">
            <v>地图学与地理信息系统</v>
          </cell>
          <cell r="K113" t="str">
            <v>21</v>
          </cell>
          <cell r="L113" t="str">
            <v>0</v>
          </cell>
          <cell r="M113" t="str">
            <v/>
          </cell>
          <cell r="N113" t="str">
            <v/>
          </cell>
          <cell r="O113" t="str">
            <v/>
          </cell>
          <cell r="P113" t="str">
            <v>06</v>
          </cell>
        </row>
        <row r="114">
          <cell r="D114" t="str">
            <v>104867205016933</v>
          </cell>
          <cell r="E114" t="str">
            <v>5</v>
          </cell>
          <cell r="F114" t="str">
            <v>云南大学</v>
          </cell>
          <cell r="G114" t="str">
            <v>070703</v>
          </cell>
          <cell r="H114" t="str">
            <v>地理信息系统</v>
          </cell>
          <cell r="I114" t="str">
            <v>070503</v>
          </cell>
          <cell r="J114" t="str">
            <v>地图学与地理信息系统</v>
          </cell>
          <cell r="K114" t="str">
            <v>21</v>
          </cell>
          <cell r="L114" t="str">
            <v>0</v>
          </cell>
          <cell r="M114" t="str">
            <v/>
          </cell>
          <cell r="N114" t="str">
            <v/>
          </cell>
          <cell r="O114" t="str">
            <v/>
          </cell>
          <cell r="P114" t="str">
            <v>02</v>
          </cell>
        </row>
        <row r="115">
          <cell r="D115" t="str">
            <v>104867205016932</v>
          </cell>
          <cell r="E115" t="str">
            <v>5</v>
          </cell>
          <cell r="F115" t="str">
            <v>贵州师范大学</v>
          </cell>
          <cell r="G115" t="str">
            <v>000000</v>
          </cell>
          <cell r="H115" t="str">
            <v>地理信息科学</v>
          </cell>
          <cell r="I115" t="str">
            <v>070503</v>
          </cell>
          <cell r="J115" t="str">
            <v>地图学与地理信息系统</v>
          </cell>
          <cell r="K115" t="str">
            <v>21</v>
          </cell>
          <cell r="L115" t="str">
            <v>0</v>
          </cell>
          <cell r="M115" t="str">
            <v/>
          </cell>
          <cell r="N115" t="str">
            <v/>
          </cell>
          <cell r="O115" t="str">
            <v/>
          </cell>
          <cell r="P115" t="str">
            <v>01</v>
          </cell>
        </row>
        <row r="116">
          <cell r="D116" t="str">
            <v>104867205016911</v>
          </cell>
          <cell r="E116" t="str">
            <v>5</v>
          </cell>
          <cell r="F116" t="str">
            <v>中国石油大学(华东)</v>
          </cell>
          <cell r="G116" t="str">
            <v>080901</v>
          </cell>
          <cell r="H116" t="str">
            <v>测绘工程</v>
          </cell>
          <cell r="I116" t="str">
            <v>070503</v>
          </cell>
          <cell r="J116" t="str">
            <v>地图学与地理信息系统</v>
          </cell>
          <cell r="K116" t="str">
            <v>21</v>
          </cell>
          <cell r="L116" t="str">
            <v>0</v>
          </cell>
          <cell r="M116" t="str">
            <v/>
          </cell>
          <cell r="N116" t="str">
            <v/>
          </cell>
          <cell r="O116" t="str">
            <v/>
          </cell>
          <cell r="P116" t="str">
            <v>04</v>
          </cell>
        </row>
        <row r="117">
          <cell r="D117" t="str">
            <v>104867205016884</v>
          </cell>
          <cell r="E117" t="str">
            <v>5</v>
          </cell>
          <cell r="F117" t="str">
            <v>天津理工大学</v>
          </cell>
          <cell r="G117" t="str">
            <v>000000</v>
          </cell>
          <cell r="H117" t="str">
            <v>自然地理与资源环境</v>
          </cell>
          <cell r="I117" t="str">
            <v>070503</v>
          </cell>
          <cell r="J117" t="str">
            <v>地图学与地理信息系统</v>
          </cell>
          <cell r="K117" t="str">
            <v>21</v>
          </cell>
          <cell r="L117" t="str">
            <v>0</v>
          </cell>
          <cell r="M117" t="str">
            <v/>
          </cell>
          <cell r="N117" t="str">
            <v/>
          </cell>
          <cell r="O117" t="str">
            <v/>
          </cell>
          <cell r="P117" t="str">
            <v>04</v>
          </cell>
        </row>
        <row r="118">
          <cell r="D118" t="str">
            <v>104867205007026</v>
          </cell>
          <cell r="E118" t="str">
            <v>5</v>
          </cell>
          <cell r="F118" t="str">
            <v>华中农业大学</v>
          </cell>
          <cell r="G118" t="str">
            <v>070703</v>
          </cell>
          <cell r="H118" t="str">
            <v>地理信息系统</v>
          </cell>
          <cell r="I118" t="str">
            <v>070503</v>
          </cell>
          <cell r="J118" t="str">
            <v>地图学与地理信息系统</v>
          </cell>
          <cell r="K118" t="str">
            <v>21</v>
          </cell>
          <cell r="L118" t="str">
            <v>0</v>
          </cell>
          <cell r="M118" t="str">
            <v/>
          </cell>
          <cell r="N118" t="str">
            <v/>
          </cell>
          <cell r="O118" t="str">
            <v/>
          </cell>
          <cell r="P118" t="str">
            <v>01</v>
          </cell>
        </row>
        <row r="119">
          <cell r="D119" t="str">
            <v>104867205016940</v>
          </cell>
          <cell r="E119" t="str">
            <v>5</v>
          </cell>
          <cell r="F119" t="str">
            <v>新疆大学</v>
          </cell>
          <cell r="G119" t="str">
            <v>070703</v>
          </cell>
          <cell r="H119" t="str">
            <v>地理信息系统</v>
          </cell>
          <cell r="I119" t="str">
            <v>070503</v>
          </cell>
          <cell r="J119" t="str">
            <v>地图学与地理信息系统</v>
          </cell>
          <cell r="K119" t="str">
            <v>21</v>
          </cell>
          <cell r="L119" t="str">
            <v>0</v>
          </cell>
          <cell r="M119" t="str">
            <v/>
          </cell>
          <cell r="N119" t="str">
            <v/>
          </cell>
          <cell r="O119" t="str">
            <v/>
          </cell>
          <cell r="P119" t="str">
            <v>01</v>
          </cell>
        </row>
        <row r="120">
          <cell r="D120" t="str">
            <v>104867205016930</v>
          </cell>
          <cell r="E120" t="str">
            <v>4</v>
          </cell>
          <cell r="F120" t="str">
            <v>河南理工大学</v>
          </cell>
          <cell r="G120" t="str">
            <v>070703</v>
          </cell>
          <cell r="H120" t="str">
            <v>地理信息系统</v>
          </cell>
          <cell r="I120" t="str">
            <v>070503</v>
          </cell>
          <cell r="J120" t="str">
            <v>地图学与地理信息系统</v>
          </cell>
          <cell r="K120" t="str">
            <v>21</v>
          </cell>
          <cell r="L120" t="str">
            <v>0</v>
          </cell>
          <cell r="M120" t="str">
            <v/>
          </cell>
          <cell r="N120" t="str">
            <v/>
          </cell>
          <cell r="O120" t="str">
            <v/>
          </cell>
          <cell r="P120" t="str">
            <v>01</v>
          </cell>
        </row>
        <row r="121">
          <cell r="D121" t="str">
            <v>104867205016924</v>
          </cell>
          <cell r="E121" t="str">
            <v>5</v>
          </cell>
          <cell r="F121" t="str">
            <v>广州大学</v>
          </cell>
          <cell r="G121" t="str">
            <v>070702</v>
          </cell>
          <cell r="H121" t="str">
            <v>资源环境与城乡规划管理</v>
          </cell>
          <cell r="I121" t="str">
            <v>070503</v>
          </cell>
          <cell r="J121" t="str">
            <v>地图学与地理信息系统</v>
          </cell>
          <cell r="K121" t="str">
            <v>21</v>
          </cell>
          <cell r="L121" t="str">
            <v>0</v>
          </cell>
          <cell r="M121" t="str">
            <v/>
          </cell>
          <cell r="N121" t="str">
            <v/>
          </cell>
          <cell r="O121" t="str">
            <v/>
          </cell>
          <cell r="P121" t="str">
            <v>07</v>
          </cell>
        </row>
        <row r="122">
          <cell r="D122" t="str">
            <v>104867205016931</v>
          </cell>
          <cell r="E122" t="str">
            <v>5</v>
          </cell>
          <cell r="F122" t="str">
            <v>四川师范大学</v>
          </cell>
          <cell r="G122" t="str">
            <v>070703</v>
          </cell>
          <cell r="H122" t="str">
            <v>地理信息系统</v>
          </cell>
          <cell r="I122" t="str">
            <v>070503</v>
          </cell>
          <cell r="J122" t="str">
            <v>地图学与地理信息系统</v>
          </cell>
          <cell r="K122" t="str">
            <v>21</v>
          </cell>
          <cell r="L122" t="str">
            <v>0</v>
          </cell>
          <cell r="M122" t="str">
            <v/>
          </cell>
          <cell r="N122" t="str">
            <v/>
          </cell>
          <cell r="O122" t="str">
            <v/>
          </cell>
          <cell r="P122" t="str">
            <v>06</v>
          </cell>
        </row>
        <row r="123">
          <cell r="D123" t="str">
            <v>104867205016913</v>
          </cell>
          <cell r="E123" t="str">
            <v>5</v>
          </cell>
          <cell r="F123" t="str">
            <v>郑州师范学院</v>
          </cell>
          <cell r="G123" t="str">
            <v>070701</v>
          </cell>
          <cell r="H123" t="str">
            <v>地理科学</v>
          </cell>
          <cell r="I123" t="str">
            <v>070503</v>
          </cell>
          <cell r="J123" t="str">
            <v>地图学与地理信息系统</v>
          </cell>
          <cell r="K123" t="str">
            <v>21</v>
          </cell>
          <cell r="L123" t="str">
            <v>0</v>
          </cell>
          <cell r="M123" t="str">
            <v/>
          </cell>
          <cell r="N123" t="str">
            <v/>
          </cell>
          <cell r="O123" t="str">
            <v/>
          </cell>
          <cell r="P123" t="str">
            <v>04</v>
          </cell>
        </row>
        <row r="124">
          <cell r="D124" t="str">
            <v>104867205007032</v>
          </cell>
          <cell r="E124" t="str">
            <v>5</v>
          </cell>
          <cell r="F124" t="str">
            <v>中国地质大学(武汉)</v>
          </cell>
          <cell r="G124" t="str">
            <v>000000</v>
          </cell>
          <cell r="H124" t="str">
            <v>自然地理与资源环境</v>
          </cell>
          <cell r="I124" t="str">
            <v>070503</v>
          </cell>
          <cell r="J124" t="str">
            <v>地图学与地理信息系统</v>
          </cell>
          <cell r="K124" t="str">
            <v>21</v>
          </cell>
          <cell r="L124" t="str">
            <v>0</v>
          </cell>
          <cell r="M124" t="str">
            <v/>
          </cell>
          <cell r="N124" t="str">
            <v/>
          </cell>
          <cell r="O124" t="str">
            <v/>
          </cell>
          <cell r="P124" t="str">
            <v>02</v>
          </cell>
        </row>
        <row r="125">
          <cell r="D125" t="str">
            <v>104867205016916</v>
          </cell>
          <cell r="E125" t="str">
            <v>5</v>
          </cell>
          <cell r="F125" t="str">
            <v>信阳师范学院</v>
          </cell>
          <cell r="G125" t="str">
            <v>070703</v>
          </cell>
          <cell r="H125" t="str">
            <v>地理信息系统</v>
          </cell>
          <cell r="I125" t="str">
            <v>070503</v>
          </cell>
          <cell r="J125" t="str">
            <v>地图学与地理信息系统</v>
          </cell>
          <cell r="K125" t="str">
            <v>21</v>
          </cell>
          <cell r="L125" t="str">
            <v>0</v>
          </cell>
          <cell r="M125" t="str">
            <v/>
          </cell>
          <cell r="N125" t="str">
            <v/>
          </cell>
          <cell r="O125" t="str">
            <v/>
          </cell>
          <cell r="P125" t="str">
            <v>01</v>
          </cell>
        </row>
        <row r="126">
          <cell r="D126" t="str">
            <v>104867205016903</v>
          </cell>
          <cell r="E126" t="str">
            <v>7</v>
          </cell>
          <cell r="F126" t="str">
            <v>安徽建筑大学</v>
          </cell>
          <cell r="G126" t="str">
            <v>070702</v>
          </cell>
          <cell r="H126" t="str">
            <v>资源环境与城乡规划管理</v>
          </cell>
          <cell r="I126" t="str">
            <v>070503</v>
          </cell>
          <cell r="J126" t="str">
            <v>地图学与地理信息系统</v>
          </cell>
          <cell r="K126" t="str">
            <v>21</v>
          </cell>
          <cell r="L126" t="str">
            <v>0</v>
          </cell>
          <cell r="M126" t="str">
            <v/>
          </cell>
          <cell r="N126" t="str">
            <v/>
          </cell>
          <cell r="O126" t="str">
            <v/>
          </cell>
          <cell r="P126" t="str">
            <v>10</v>
          </cell>
        </row>
        <row r="127">
          <cell r="D127" t="str">
            <v>104867205016928</v>
          </cell>
          <cell r="E127" t="str">
            <v>5</v>
          </cell>
          <cell r="F127" t="str">
            <v>重庆交通大学</v>
          </cell>
          <cell r="G127" t="str">
            <v>070703</v>
          </cell>
          <cell r="H127" t="str">
            <v>地理信息系统</v>
          </cell>
          <cell r="I127" t="str">
            <v>070503</v>
          </cell>
          <cell r="J127" t="str">
            <v>地图学与地理信息系统</v>
          </cell>
          <cell r="K127" t="str">
            <v>21</v>
          </cell>
          <cell r="L127" t="str">
            <v>0</v>
          </cell>
          <cell r="M127" t="str">
            <v/>
          </cell>
          <cell r="N127" t="str">
            <v/>
          </cell>
          <cell r="O127" t="str">
            <v/>
          </cell>
          <cell r="P127" t="str">
            <v>04</v>
          </cell>
        </row>
        <row r="128">
          <cell r="D128" t="str">
            <v>104867205016926</v>
          </cell>
          <cell r="E128" t="str">
            <v>7</v>
          </cell>
          <cell r="F128" t="str">
            <v>武汉大学</v>
          </cell>
          <cell r="G128" t="str">
            <v>07070</v>
          </cell>
          <cell r="H128" t="str">
            <v>地理学基地班</v>
          </cell>
          <cell r="I128" t="str">
            <v>070503</v>
          </cell>
          <cell r="J128" t="str">
            <v>地图学与地理信息系统</v>
          </cell>
          <cell r="K128" t="str">
            <v>21</v>
          </cell>
          <cell r="L128" t="str">
            <v>0</v>
          </cell>
          <cell r="M128" t="str">
            <v/>
          </cell>
          <cell r="N128" t="str">
            <v/>
          </cell>
          <cell r="O128" t="str">
            <v/>
          </cell>
          <cell r="P128" t="str">
            <v>04</v>
          </cell>
        </row>
        <row r="129">
          <cell r="D129" t="str">
            <v>104867205016907</v>
          </cell>
          <cell r="E129" t="str">
            <v>5</v>
          </cell>
          <cell r="F129" t="str">
            <v>武夷学院</v>
          </cell>
          <cell r="G129" t="str">
            <v>080605</v>
          </cell>
          <cell r="H129" t="str">
            <v>计算机科学与技术</v>
          </cell>
          <cell r="I129" t="str">
            <v>070503</v>
          </cell>
          <cell r="J129" t="str">
            <v>地图学与地理信息系统</v>
          </cell>
          <cell r="K129" t="str">
            <v>21</v>
          </cell>
          <cell r="L129" t="str">
            <v>0</v>
          </cell>
          <cell r="M129" t="str">
            <v/>
          </cell>
          <cell r="N129" t="str">
            <v/>
          </cell>
          <cell r="O129" t="str">
            <v/>
          </cell>
          <cell r="P129" t="str">
            <v>01</v>
          </cell>
        </row>
        <row r="130">
          <cell r="D130" t="str">
            <v>104867205016889</v>
          </cell>
          <cell r="E130" t="str">
            <v>7</v>
          </cell>
          <cell r="F130" t="str">
            <v>晋中学院</v>
          </cell>
          <cell r="G130" t="str">
            <v>070102</v>
          </cell>
          <cell r="H130" t="str">
            <v>信息与计算科学</v>
          </cell>
          <cell r="I130" t="str">
            <v>070503</v>
          </cell>
          <cell r="J130" t="str">
            <v>地图学与地理信息系统</v>
          </cell>
          <cell r="K130" t="str">
            <v>21</v>
          </cell>
          <cell r="L130" t="str">
            <v>0</v>
          </cell>
          <cell r="M130" t="str">
            <v/>
          </cell>
          <cell r="N130" t="str">
            <v/>
          </cell>
          <cell r="O130" t="str">
            <v/>
          </cell>
          <cell r="P130" t="str">
            <v>04</v>
          </cell>
        </row>
        <row r="131">
          <cell r="D131" t="str">
            <v>104867205016936</v>
          </cell>
          <cell r="E131" t="str">
            <v>4</v>
          </cell>
          <cell r="F131" t="str">
            <v>中国地质大学(武汉)</v>
          </cell>
          <cell r="G131" t="str">
            <v>110104</v>
          </cell>
          <cell r="H131" t="str">
            <v>工程管理</v>
          </cell>
          <cell r="I131" t="str">
            <v>070503</v>
          </cell>
          <cell r="J131" t="str">
            <v>地图学与地理信息系统</v>
          </cell>
          <cell r="K131" t="str">
            <v>21</v>
          </cell>
          <cell r="L131" t="str">
            <v>0</v>
          </cell>
          <cell r="M131" t="str">
            <v/>
          </cell>
          <cell r="N131" t="str">
            <v/>
          </cell>
          <cell r="O131" t="str">
            <v/>
          </cell>
          <cell r="P131" t="str">
            <v>14</v>
          </cell>
        </row>
        <row r="132">
          <cell r="D132" t="str">
            <v>104867205016938</v>
          </cell>
          <cell r="E132" t="str">
            <v>4</v>
          </cell>
          <cell r="F132" t="str">
            <v>桂林理工大学</v>
          </cell>
          <cell r="G132" t="str">
            <v>000000</v>
          </cell>
          <cell r="H132" t="str">
            <v>地理信息系统</v>
          </cell>
          <cell r="I132" t="str">
            <v>070503</v>
          </cell>
          <cell r="J132" t="str">
            <v>地图学与地理信息系统</v>
          </cell>
          <cell r="K132" t="str">
            <v>21</v>
          </cell>
          <cell r="L132" t="str">
            <v>0</v>
          </cell>
          <cell r="M132" t="str">
            <v/>
          </cell>
          <cell r="N132" t="str">
            <v/>
          </cell>
          <cell r="O132" t="str">
            <v/>
          </cell>
          <cell r="P132" t="str">
            <v>14</v>
          </cell>
        </row>
        <row r="133">
          <cell r="D133" t="str">
            <v>104867205016937</v>
          </cell>
          <cell r="E133" t="str">
            <v>4</v>
          </cell>
          <cell r="F133" t="str">
            <v>青海大学</v>
          </cell>
          <cell r="G133" t="str">
            <v>080105</v>
          </cell>
          <cell r="H133" t="str">
            <v>资源勘查工程</v>
          </cell>
          <cell r="I133" t="str">
            <v>070503</v>
          </cell>
          <cell r="J133" t="str">
            <v>地图学与地理信息系统</v>
          </cell>
          <cell r="K133" t="str">
            <v>21</v>
          </cell>
          <cell r="L133" t="str">
            <v>0</v>
          </cell>
          <cell r="M133" t="str">
            <v/>
          </cell>
          <cell r="N133" t="str">
            <v/>
          </cell>
          <cell r="O133" t="str">
            <v/>
          </cell>
          <cell r="P133" t="str">
            <v>14</v>
          </cell>
        </row>
        <row r="134">
          <cell r="D134" t="str">
            <v>104867205016904</v>
          </cell>
          <cell r="E134" t="str">
            <v>4</v>
          </cell>
          <cell r="F134" t="str">
            <v>嘉兴学院</v>
          </cell>
          <cell r="G134" t="str">
            <v>110102</v>
          </cell>
          <cell r="H134" t="str">
            <v>信息管理与信息系统</v>
          </cell>
          <cell r="I134" t="str">
            <v>070503</v>
          </cell>
          <cell r="J134" t="str">
            <v>地图学与地理信息系统</v>
          </cell>
          <cell r="K134" t="str">
            <v>21</v>
          </cell>
          <cell r="L134" t="str">
            <v>0</v>
          </cell>
          <cell r="M134" t="str">
            <v/>
          </cell>
          <cell r="N134" t="str">
            <v/>
          </cell>
          <cell r="O134" t="str">
            <v/>
          </cell>
          <cell r="P134" t="str">
            <v>08</v>
          </cell>
        </row>
        <row r="135">
          <cell r="D135" t="str">
            <v>104867205016920</v>
          </cell>
          <cell r="E135" t="str">
            <v>5</v>
          </cell>
          <cell r="F135" t="str">
            <v>湖南师范大学</v>
          </cell>
          <cell r="G135" t="str">
            <v>000000</v>
          </cell>
          <cell r="H135" t="str">
            <v>地理信息科学</v>
          </cell>
          <cell r="I135" t="str">
            <v>070503</v>
          </cell>
          <cell r="J135" t="str">
            <v>地图学与地理信息系统</v>
          </cell>
          <cell r="K135" t="str">
            <v>21</v>
          </cell>
          <cell r="L135" t="str">
            <v>0</v>
          </cell>
          <cell r="M135" t="str">
            <v/>
          </cell>
          <cell r="N135" t="str">
            <v/>
          </cell>
          <cell r="O135" t="str">
            <v/>
          </cell>
          <cell r="P135" t="str">
            <v>02</v>
          </cell>
        </row>
        <row r="136">
          <cell r="D136" t="str">
            <v>104867205007043</v>
          </cell>
          <cell r="E136" t="str">
            <v>7</v>
          </cell>
          <cell r="F136" t="str">
            <v>武汉大学</v>
          </cell>
          <cell r="G136" t="str">
            <v>070703</v>
          </cell>
          <cell r="H136" t="str">
            <v>地理信息系统</v>
          </cell>
          <cell r="I136" t="str">
            <v>070503</v>
          </cell>
          <cell r="J136" t="str">
            <v>地图学与地理信息系统</v>
          </cell>
          <cell r="K136" t="str">
            <v>21</v>
          </cell>
          <cell r="L136" t="str">
            <v>0</v>
          </cell>
          <cell r="M136" t="str">
            <v/>
          </cell>
          <cell r="N136" t="str">
            <v/>
          </cell>
          <cell r="O136" t="str">
            <v/>
          </cell>
          <cell r="P136" t="str">
            <v>08</v>
          </cell>
        </row>
        <row r="137">
          <cell r="D137" t="str">
            <v>104867205016896</v>
          </cell>
          <cell r="E137" t="str">
            <v>7</v>
          </cell>
          <cell r="F137" t="str">
            <v>南京师范大学</v>
          </cell>
          <cell r="G137" t="str">
            <v>070701</v>
          </cell>
          <cell r="H137" t="str">
            <v>地理科学</v>
          </cell>
          <cell r="I137" t="str">
            <v>070503</v>
          </cell>
          <cell r="J137" t="str">
            <v>地图学与地理信息系统</v>
          </cell>
          <cell r="K137" t="str">
            <v>21</v>
          </cell>
          <cell r="L137" t="str">
            <v>0</v>
          </cell>
          <cell r="M137" t="str">
            <v/>
          </cell>
          <cell r="N137" t="str">
            <v/>
          </cell>
          <cell r="O137" t="str">
            <v/>
          </cell>
          <cell r="P137" t="str">
            <v>07</v>
          </cell>
        </row>
        <row r="138">
          <cell r="D138" t="str">
            <v>104867205016941</v>
          </cell>
          <cell r="E138" t="str">
            <v>3</v>
          </cell>
          <cell r="F138" t="str">
            <v>安徽师范大学</v>
          </cell>
          <cell r="G138" t="str">
            <v>070701</v>
          </cell>
          <cell r="H138" t="str">
            <v>地理科学</v>
          </cell>
          <cell r="I138" t="str">
            <v>0705Z1</v>
          </cell>
          <cell r="J138" t="str">
            <v>资源环境监测与规划</v>
          </cell>
          <cell r="K138" t="str">
            <v>21</v>
          </cell>
          <cell r="L138" t="str">
            <v>0</v>
          </cell>
          <cell r="M138" t="str">
            <v/>
          </cell>
          <cell r="N138" t="str">
            <v/>
          </cell>
          <cell r="O138" t="str">
            <v/>
          </cell>
          <cell r="P138" t="str">
            <v>03</v>
          </cell>
        </row>
        <row r="139">
          <cell r="D139" t="str">
            <v>104867205007045</v>
          </cell>
          <cell r="E139" t="str">
            <v>5</v>
          </cell>
          <cell r="F139" t="str">
            <v>武汉大学</v>
          </cell>
          <cell r="G139" t="str">
            <v>000000</v>
          </cell>
          <cell r="H139" t="str">
            <v>地理信息科学（数字地图与空间信息工程）</v>
          </cell>
          <cell r="I139" t="str">
            <v>0705Z1</v>
          </cell>
          <cell r="J139" t="str">
            <v>资源环境监测与规划</v>
          </cell>
          <cell r="K139" t="str">
            <v>21</v>
          </cell>
          <cell r="L139" t="str">
            <v>0</v>
          </cell>
          <cell r="M139" t="str">
            <v/>
          </cell>
          <cell r="N139" t="str">
            <v/>
          </cell>
          <cell r="O139" t="str">
            <v/>
          </cell>
          <cell r="P139" t="str">
            <v>03</v>
          </cell>
        </row>
        <row r="140">
          <cell r="D140" t="str">
            <v>104867205016944</v>
          </cell>
          <cell r="E140" t="str">
            <v>7</v>
          </cell>
          <cell r="F140" t="str">
            <v>河南城建学院</v>
          </cell>
          <cell r="G140" t="str">
            <v>071401</v>
          </cell>
          <cell r="H140" t="str">
            <v>环境科学</v>
          </cell>
          <cell r="I140" t="str">
            <v>077601</v>
          </cell>
          <cell r="J140" t="str">
            <v>环境科学</v>
          </cell>
          <cell r="K140" t="str">
            <v>21</v>
          </cell>
          <cell r="L140" t="str">
            <v>0</v>
          </cell>
          <cell r="M140" t="str">
            <v/>
          </cell>
          <cell r="N140" t="str">
            <v/>
          </cell>
          <cell r="O140" t="str">
            <v/>
          </cell>
          <cell r="P140" t="str">
            <v>05</v>
          </cell>
        </row>
        <row r="141">
          <cell r="D141" t="str">
            <v>104867205007055</v>
          </cell>
          <cell r="E141" t="str">
            <v>5</v>
          </cell>
          <cell r="F141" t="str">
            <v>武汉大学</v>
          </cell>
          <cell r="G141" t="str">
            <v>081904</v>
          </cell>
          <cell r="H141" t="str">
            <v>农业水利工程</v>
          </cell>
          <cell r="I141" t="str">
            <v>077601</v>
          </cell>
          <cell r="J141" t="str">
            <v>环境科学</v>
          </cell>
          <cell r="K141" t="str">
            <v>21</v>
          </cell>
          <cell r="L141" t="str">
            <v>0</v>
          </cell>
          <cell r="M141" t="str">
            <v/>
          </cell>
          <cell r="N141" t="str">
            <v/>
          </cell>
          <cell r="O141" t="str">
            <v/>
          </cell>
          <cell r="P141" t="str">
            <v>03</v>
          </cell>
        </row>
        <row r="142">
          <cell r="D142" t="str">
            <v>104867205007049</v>
          </cell>
          <cell r="E142" t="str">
            <v>5</v>
          </cell>
          <cell r="F142" t="str">
            <v>武汉大学</v>
          </cell>
          <cell r="G142" t="str">
            <v>071401</v>
          </cell>
          <cell r="H142" t="str">
            <v>环境科学</v>
          </cell>
          <cell r="I142" t="str">
            <v>077601</v>
          </cell>
          <cell r="J142" t="str">
            <v>环境科学</v>
          </cell>
          <cell r="K142" t="str">
            <v>21</v>
          </cell>
          <cell r="L142" t="str">
            <v>0</v>
          </cell>
          <cell r="M142" t="str">
            <v/>
          </cell>
          <cell r="N142" t="str">
            <v/>
          </cell>
          <cell r="O142" t="str">
            <v/>
          </cell>
          <cell r="P142" t="str">
            <v>01</v>
          </cell>
        </row>
        <row r="143">
          <cell r="D143" t="str">
            <v>104867205007054</v>
          </cell>
          <cell r="E143" t="str">
            <v>5</v>
          </cell>
          <cell r="F143" t="str">
            <v>武汉大学</v>
          </cell>
          <cell r="G143" t="str">
            <v>071401</v>
          </cell>
          <cell r="H143" t="str">
            <v>环境科学</v>
          </cell>
          <cell r="I143" t="str">
            <v>077601</v>
          </cell>
          <cell r="J143" t="str">
            <v>环境科学</v>
          </cell>
          <cell r="K143" t="str">
            <v>21</v>
          </cell>
          <cell r="L143" t="str">
            <v>0</v>
          </cell>
          <cell r="M143" t="str">
            <v/>
          </cell>
          <cell r="N143" t="str">
            <v/>
          </cell>
          <cell r="O143" t="str">
            <v/>
          </cell>
          <cell r="P143" t="str">
            <v>03</v>
          </cell>
        </row>
        <row r="144">
          <cell r="D144" t="str">
            <v>104867205007050</v>
          </cell>
          <cell r="E144" t="str">
            <v>5</v>
          </cell>
          <cell r="F144" t="str">
            <v>武汉大学</v>
          </cell>
          <cell r="G144" t="str">
            <v>071401</v>
          </cell>
          <cell r="H144" t="str">
            <v>环境科学</v>
          </cell>
          <cell r="I144" t="str">
            <v>077601</v>
          </cell>
          <cell r="J144" t="str">
            <v>环境科学</v>
          </cell>
          <cell r="K144" t="str">
            <v>21</v>
          </cell>
          <cell r="L144" t="str">
            <v>0</v>
          </cell>
          <cell r="M144" t="str">
            <v/>
          </cell>
          <cell r="N144" t="str">
            <v/>
          </cell>
          <cell r="O144" t="str">
            <v/>
          </cell>
          <cell r="P144" t="str">
            <v>01</v>
          </cell>
        </row>
        <row r="145">
          <cell r="D145" t="str">
            <v>104867205007046</v>
          </cell>
          <cell r="E145" t="str">
            <v>7</v>
          </cell>
          <cell r="F145" t="str">
            <v>西安科技大学</v>
          </cell>
          <cell r="G145" t="str">
            <v>081101</v>
          </cell>
          <cell r="H145" t="str">
            <v>化学工程与工艺</v>
          </cell>
          <cell r="I145" t="str">
            <v>077601</v>
          </cell>
          <cell r="J145" t="str">
            <v>环境科学</v>
          </cell>
          <cell r="K145" t="str">
            <v>21</v>
          </cell>
          <cell r="L145" t="str">
            <v>0</v>
          </cell>
          <cell r="M145" t="str">
            <v/>
          </cell>
          <cell r="N145" t="str">
            <v/>
          </cell>
          <cell r="O145" t="str">
            <v/>
          </cell>
          <cell r="P145" t="str">
            <v>01</v>
          </cell>
        </row>
        <row r="146">
          <cell r="D146" t="str">
            <v>104867205007053</v>
          </cell>
          <cell r="E146" t="str">
            <v>7</v>
          </cell>
          <cell r="F146" t="str">
            <v>华中农业大学</v>
          </cell>
          <cell r="G146" t="str">
            <v>071401</v>
          </cell>
          <cell r="H146" t="str">
            <v>环境科学</v>
          </cell>
          <cell r="I146" t="str">
            <v>077601</v>
          </cell>
          <cell r="J146" t="str">
            <v>环境科学</v>
          </cell>
          <cell r="K146" t="str">
            <v>21</v>
          </cell>
          <cell r="L146" t="str">
            <v>0</v>
          </cell>
          <cell r="M146" t="str">
            <v/>
          </cell>
          <cell r="N146" t="str">
            <v/>
          </cell>
          <cell r="O146" t="str">
            <v/>
          </cell>
          <cell r="P146" t="str">
            <v>03</v>
          </cell>
        </row>
        <row r="147">
          <cell r="D147" t="str">
            <v>104867205007048</v>
          </cell>
          <cell r="E147" t="str">
            <v>7</v>
          </cell>
          <cell r="F147" t="str">
            <v>华中农业大学</v>
          </cell>
          <cell r="G147" t="str">
            <v>071401</v>
          </cell>
          <cell r="H147" t="str">
            <v>环境科学</v>
          </cell>
          <cell r="I147" t="str">
            <v>077601</v>
          </cell>
          <cell r="J147" t="str">
            <v>环境科学</v>
          </cell>
          <cell r="K147" t="str">
            <v>21</v>
          </cell>
          <cell r="L147" t="str">
            <v>0</v>
          </cell>
          <cell r="M147" t="str">
            <v/>
          </cell>
          <cell r="N147" t="str">
            <v/>
          </cell>
          <cell r="O147" t="str">
            <v/>
          </cell>
          <cell r="P147" t="str">
            <v>01</v>
          </cell>
        </row>
        <row r="148">
          <cell r="D148" t="str">
            <v>104867205016943</v>
          </cell>
          <cell r="E148" t="str">
            <v>5</v>
          </cell>
          <cell r="F148" t="str">
            <v>福州大学</v>
          </cell>
          <cell r="G148" t="str">
            <v>081001</v>
          </cell>
          <cell r="H148" t="str">
            <v>环境工程</v>
          </cell>
          <cell r="I148" t="str">
            <v>077601</v>
          </cell>
          <cell r="J148" t="str">
            <v>环境科学</v>
          </cell>
          <cell r="K148" t="str">
            <v>21</v>
          </cell>
          <cell r="L148" t="str">
            <v>0</v>
          </cell>
          <cell r="M148" t="str">
            <v/>
          </cell>
          <cell r="N148" t="str">
            <v/>
          </cell>
          <cell r="O148" t="str">
            <v/>
          </cell>
          <cell r="P148" t="str">
            <v>02</v>
          </cell>
        </row>
        <row r="149">
          <cell r="D149" t="str">
            <v>104867205007058</v>
          </cell>
          <cell r="E149" t="str">
            <v>5</v>
          </cell>
          <cell r="F149" t="str">
            <v>武汉大学</v>
          </cell>
          <cell r="G149" t="str">
            <v>080802</v>
          </cell>
          <cell r="H149" t="str">
            <v>水文与水资源工程</v>
          </cell>
          <cell r="I149" t="str">
            <v>077601</v>
          </cell>
          <cell r="J149" t="str">
            <v>环境科学</v>
          </cell>
          <cell r="K149" t="str">
            <v>21</v>
          </cell>
          <cell r="L149" t="str">
            <v>0</v>
          </cell>
          <cell r="M149" t="str">
            <v/>
          </cell>
          <cell r="N149" t="str">
            <v/>
          </cell>
          <cell r="O149" t="str">
            <v/>
          </cell>
          <cell r="P149" t="str">
            <v>02</v>
          </cell>
        </row>
        <row r="150">
          <cell r="D150" t="str">
            <v>104867205016948</v>
          </cell>
          <cell r="E150" t="str">
            <v>5</v>
          </cell>
          <cell r="F150" t="str">
            <v>兰州大学</v>
          </cell>
          <cell r="G150" t="str">
            <v>071401</v>
          </cell>
          <cell r="H150" t="str">
            <v>环境科学</v>
          </cell>
          <cell r="I150" t="str">
            <v>077601</v>
          </cell>
          <cell r="J150" t="str">
            <v>环境科学</v>
          </cell>
          <cell r="K150" t="str">
            <v>21</v>
          </cell>
          <cell r="L150" t="str">
            <v>0</v>
          </cell>
          <cell r="M150" t="str">
            <v/>
          </cell>
          <cell r="N150" t="str">
            <v/>
          </cell>
          <cell r="O150" t="str">
            <v/>
          </cell>
          <cell r="P150" t="str">
            <v>02</v>
          </cell>
        </row>
        <row r="151">
          <cell r="D151" t="str">
            <v>104867205007057</v>
          </cell>
          <cell r="E151" t="str">
            <v>5</v>
          </cell>
          <cell r="F151" t="str">
            <v>武汉大学</v>
          </cell>
          <cell r="G151" t="str">
            <v>071401</v>
          </cell>
          <cell r="H151" t="str">
            <v>环境科学</v>
          </cell>
          <cell r="I151" t="str">
            <v>077601</v>
          </cell>
          <cell r="J151" t="str">
            <v>环境科学</v>
          </cell>
          <cell r="K151" t="str">
            <v>21</v>
          </cell>
          <cell r="L151" t="str">
            <v>0</v>
          </cell>
          <cell r="M151" t="str">
            <v/>
          </cell>
          <cell r="N151" t="str">
            <v/>
          </cell>
          <cell r="O151" t="str">
            <v/>
          </cell>
          <cell r="P151" t="str">
            <v>04</v>
          </cell>
        </row>
        <row r="152">
          <cell r="D152" t="str">
            <v>104867205007052</v>
          </cell>
          <cell r="E152" t="str">
            <v>7</v>
          </cell>
          <cell r="F152" t="str">
            <v>中南民族大学</v>
          </cell>
          <cell r="G152" t="str">
            <v>000000</v>
          </cell>
          <cell r="H152" t="str">
            <v>环境工程</v>
          </cell>
          <cell r="I152" t="str">
            <v>077601</v>
          </cell>
          <cell r="J152" t="str">
            <v>环境科学</v>
          </cell>
          <cell r="K152" t="str">
            <v>21</v>
          </cell>
          <cell r="L152" t="str">
            <v>0</v>
          </cell>
          <cell r="M152" t="str">
            <v/>
          </cell>
          <cell r="N152" t="str">
            <v/>
          </cell>
          <cell r="O152" t="str">
            <v/>
          </cell>
          <cell r="P152" t="str">
            <v>03</v>
          </cell>
        </row>
        <row r="153">
          <cell r="D153" t="str">
            <v>104867205007047</v>
          </cell>
          <cell r="E153" t="str">
            <v>5</v>
          </cell>
          <cell r="F153" t="str">
            <v>武汉大学</v>
          </cell>
          <cell r="G153" t="str">
            <v>071401</v>
          </cell>
          <cell r="H153" t="str">
            <v>环境科学</v>
          </cell>
          <cell r="I153" t="str">
            <v>077601</v>
          </cell>
          <cell r="J153" t="str">
            <v>环境科学</v>
          </cell>
          <cell r="K153" t="str">
            <v>21</v>
          </cell>
          <cell r="L153" t="str">
            <v>0</v>
          </cell>
          <cell r="M153" t="str">
            <v/>
          </cell>
          <cell r="N153" t="str">
            <v/>
          </cell>
          <cell r="O153" t="str">
            <v/>
          </cell>
          <cell r="P153" t="str">
            <v>01</v>
          </cell>
        </row>
        <row r="154">
          <cell r="D154" t="str">
            <v>104867205007051</v>
          </cell>
          <cell r="E154" t="str">
            <v>4</v>
          </cell>
          <cell r="F154" t="str">
            <v>武汉科技大学</v>
          </cell>
          <cell r="G154" t="str">
            <v>080103</v>
          </cell>
          <cell r="H154" t="str">
            <v>矿物加工工程</v>
          </cell>
          <cell r="I154" t="str">
            <v>077601</v>
          </cell>
          <cell r="J154" t="str">
            <v>环境科学</v>
          </cell>
          <cell r="K154" t="str">
            <v>21</v>
          </cell>
          <cell r="L154" t="str">
            <v>0</v>
          </cell>
          <cell r="M154" t="str">
            <v/>
          </cell>
          <cell r="N154" t="str">
            <v/>
          </cell>
          <cell r="O154" t="str">
            <v/>
          </cell>
          <cell r="P154" t="str">
            <v>02</v>
          </cell>
        </row>
        <row r="155">
          <cell r="D155" t="str">
            <v>104867205016945</v>
          </cell>
          <cell r="E155" t="str">
            <v>5</v>
          </cell>
          <cell r="F155" t="str">
            <v>湖北理工学院</v>
          </cell>
          <cell r="G155" t="str">
            <v>081002</v>
          </cell>
          <cell r="H155" t="str">
            <v>安全工程</v>
          </cell>
          <cell r="I155" t="str">
            <v>077601</v>
          </cell>
          <cell r="J155" t="str">
            <v>环境科学</v>
          </cell>
          <cell r="K155" t="str">
            <v>21</v>
          </cell>
          <cell r="L155" t="str">
            <v>0</v>
          </cell>
          <cell r="M155" t="str">
            <v/>
          </cell>
          <cell r="N155" t="str">
            <v/>
          </cell>
          <cell r="O155" t="str">
            <v/>
          </cell>
          <cell r="P155" t="str">
            <v>02</v>
          </cell>
        </row>
        <row r="156">
          <cell r="D156" t="str">
            <v>104867205016947</v>
          </cell>
          <cell r="E156" t="str">
            <v>5</v>
          </cell>
          <cell r="F156" t="str">
            <v>四川农业大学</v>
          </cell>
          <cell r="G156" t="str">
            <v>090403</v>
          </cell>
          <cell r="H156" t="str">
            <v>农业资源与环境</v>
          </cell>
          <cell r="I156" t="str">
            <v>077601</v>
          </cell>
          <cell r="J156" t="str">
            <v>环境科学</v>
          </cell>
          <cell r="K156" t="str">
            <v>21</v>
          </cell>
          <cell r="L156" t="str">
            <v>0</v>
          </cell>
          <cell r="M156" t="str">
            <v/>
          </cell>
          <cell r="N156" t="str">
            <v/>
          </cell>
          <cell r="O156" t="str">
            <v/>
          </cell>
          <cell r="P156" t="str">
            <v>02</v>
          </cell>
        </row>
        <row r="157">
          <cell r="D157" t="str">
            <v>104867205016942</v>
          </cell>
          <cell r="E157" t="str">
            <v>5</v>
          </cell>
          <cell r="F157" t="str">
            <v>吉林大学</v>
          </cell>
          <cell r="G157" t="str">
            <v>071401</v>
          </cell>
          <cell r="H157" t="str">
            <v>环境科学</v>
          </cell>
          <cell r="I157" t="str">
            <v>077601</v>
          </cell>
          <cell r="J157" t="str">
            <v>环境科学</v>
          </cell>
          <cell r="K157" t="str">
            <v>21</v>
          </cell>
          <cell r="L157" t="str">
            <v>0</v>
          </cell>
          <cell r="M157" t="str">
            <v/>
          </cell>
          <cell r="N157" t="str">
            <v/>
          </cell>
          <cell r="O157" t="str">
            <v/>
          </cell>
          <cell r="P157" t="str">
            <v>02</v>
          </cell>
        </row>
        <row r="158">
          <cell r="D158" t="str">
            <v>104867205016946</v>
          </cell>
          <cell r="E158" t="str">
            <v>5</v>
          </cell>
          <cell r="F158" t="str">
            <v>重庆大学</v>
          </cell>
          <cell r="G158" t="str">
            <v>071401</v>
          </cell>
          <cell r="H158" t="str">
            <v>环境科学</v>
          </cell>
          <cell r="I158" t="str">
            <v>077601</v>
          </cell>
          <cell r="J158" t="str">
            <v>环境科学</v>
          </cell>
          <cell r="K158" t="str">
            <v>21</v>
          </cell>
          <cell r="L158" t="str">
            <v>0</v>
          </cell>
          <cell r="M158" t="str">
            <v/>
          </cell>
          <cell r="N158" t="str">
            <v/>
          </cell>
          <cell r="O158" t="str">
            <v/>
          </cell>
          <cell r="P158" t="str">
            <v>03</v>
          </cell>
        </row>
        <row r="159">
          <cell r="D159" t="str">
            <v>104867205007056</v>
          </cell>
          <cell r="E159" t="str">
            <v>5</v>
          </cell>
          <cell r="F159" t="str">
            <v>武汉大学</v>
          </cell>
          <cell r="G159" t="str">
            <v>071403</v>
          </cell>
          <cell r="H159" t="str">
            <v>资源环境科学</v>
          </cell>
          <cell r="I159" t="str">
            <v>077601</v>
          </cell>
          <cell r="J159" t="str">
            <v>环境科学</v>
          </cell>
          <cell r="K159" t="str">
            <v>21</v>
          </cell>
          <cell r="L159" t="str">
            <v>0</v>
          </cell>
          <cell r="M159" t="str">
            <v/>
          </cell>
          <cell r="N159" t="str">
            <v/>
          </cell>
          <cell r="O159" t="str">
            <v/>
          </cell>
          <cell r="P159" t="str">
            <v>04</v>
          </cell>
        </row>
        <row r="160">
          <cell r="D160" t="str">
            <v>104867205007059</v>
          </cell>
          <cell r="E160" t="str">
            <v>5</v>
          </cell>
          <cell r="F160" t="str">
            <v>武汉大学</v>
          </cell>
          <cell r="G160" t="str">
            <v>000000</v>
          </cell>
          <cell r="H160" t="str">
            <v>地理信息科学（数字地图制图与空间信息工程）</v>
          </cell>
          <cell r="I160" t="str">
            <v>081603</v>
          </cell>
          <cell r="J160" t="str">
            <v>地图制图学与地理信息工程</v>
          </cell>
          <cell r="K160" t="str">
            <v>21</v>
          </cell>
          <cell r="L160" t="str">
            <v>0</v>
          </cell>
          <cell r="M160" t="str">
            <v/>
          </cell>
          <cell r="N160" t="str">
            <v/>
          </cell>
          <cell r="O160" t="str">
            <v/>
          </cell>
          <cell r="P160" t="str">
            <v>01</v>
          </cell>
        </row>
        <row r="161">
          <cell r="D161" t="str">
            <v>104867205007063</v>
          </cell>
          <cell r="E161" t="str">
            <v>5</v>
          </cell>
          <cell r="F161" t="str">
            <v>武汉大学</v>
          </cell>
          <cell r="G161" t="str">
            <v>070703</v>
          </cell>
          <cell r="H161" t="str">
            <v>地理信息系统</v>
          </cell>
          <cell r="I161" t="str">
            <v>081603</v>
          </cell>
          <cell r="J161" t="str">
            <v>地图制图学与地理信息工程</v>
          </cell>
          <cell r="K161" t="str">
            <v>21</v>
          </cell>
          <cell r="L161" t="str">
            <v>0</v>
          </cell>
          <cell r="M161" t="str">
            <v/>
          </cell>
          <cell r="N161" t="str">
            <v/>
          </cell>
          <cell r="O161" t="str">
            <v/>
          </cell>
          <cell r="P161" t="str">
            <v>07</v>
          </cell>
        </row>
        <row r="162">
          <cell r="D162" t="str">
            <v>104867205016952</v>
          </cell>
          <cell r="E162" t="str">
            <v>5</v>
          </cell>
          <cell r="F162" t="str">
            <v>中南大学</v>
          </cell>
          <cell r="G162" t="str">
            <v>070703</v>
          </cell>
          <cell r="H162" t="str">
            <v>地理信息系统</v>
          </cell>
          <cell r="I162" t="str">
            <v>081603</v>
          </cell>
          <cell r="J162" t="str">
            <v>地图制图学与地理信息工程</v>
          </cell>
          <cell r="K162" t="str">
            <v>21</v>
          </cell>
          <cell r="L162" t="str">
            <v>0</v>
          </cell>
          <cell r="M162" t="str">
            <v/>
          </cell>
          <cell r="N162" t="str">
            <v/>
          </cell>
          <cell r="O162" t="str">
            <v/>
          </cell>
          <cell r="P162" t="str">
            <v>07</v>
          </cell>
        </row>
        <row r="163">
          <cell r="D163" t="str">
            <v>104867205007062</v>
          </cell>
          <cell r="E163" t="str">
            <v>5</v>
          </cell>
          <cell r="F163" t="str">
            <v>武汉大学</v>
          </cell>
          <cell r="G163" t="str">
            <v>070703</v>
          </cell>
          <cell r="H163" t="str">
            <v>地理信息系统</v>
          </cell>
          <cell r="I163" t="str">
            <v>081603</v>
          </cell>
          <cell r="J163" t="str">
            <v>地图制图学与地理信息工程</v>
          </cell>
          <cell r="K163" t="str">
            <v>21</v>
          </cell>
          <cell r="L163" t="str">
            <v>0</v>
          </cell>
          <cell r="M163" t="str">
            <v/>
          </cell>
          <cell r="N163" t="str">
            <v/>
          </cell>
          <cell r="O163" t="str">
            <v/>
          </cell>
          <cell r="P163" t="str">
            <v>05</v>
          </cell>
        </row>
        <row r="164">
          <cell r="D164" t="str">
            <v>104867205007064</v>
          </cell>
          <cell r="E164" t="str">
            <v>5</v>
          </cell>
          <cell r="F164" t="str">
            <v>武汉大学</v>
          </cell>
          <cell r="G164" t="str">
            <v>070703</v>
          </cell>
          <cell r="H164" t="str">
            <v>地理信息系统</v>
          </cell>
          <cell r="I164" t="str">
            <v>081603</v>
          </cell>
          <cell r="J164" t="str">
            <v>地图制图学与地理信息工程</v>
          </cell>
          <cell r="K164" t="str">
            <v>21</v>
          </cell>
          <cell r="L164" t="str">
            <v>0</v>
          </cell>
          <cell r="M164" t="str">
            <v/>
          </cell>
          <cell r="N164" t="str">
            <v/>
          </cell>
          <cell r="O164" t="str">
            <v/>
          </cell>
          <cell r="P164" t="str">
            <v>07</v>
          </cell>
        </row>
        <row r="165">
          <cell r="D165" t="str">
            <v>104867205007060</v>
          </cell>
          <cell r="E165" t="str">
            <v>5</v>
          </cell>
          <cell r="F165" t="str">
            <v>武汉大学</v>
          </cell>
          <cell r="G165" t="str">
            <v>070703</v>
          </cell>
          <cell r="H165" t="str">
            <v>地理信息系统</v>
          </cell>
          <cell r="I165" t="str">
            <v>081603</v>
          </cell>
          <cell r="J165" t="str">
            <v>地图制图学与地理信息工程</v>
          </cell>
          <cell r="K165" t="str">
            <v>21</v>
          </cell>
          <cell r="L165" t="str">
            <v>0</v>
          </cell>
          <cell r="M165" t="str">
            <v/>
          </cell>
          <cell r="N165" t="str">
            <v/>
          </cell>
          <cell r="O165" t="str">
            <v/>
          </cell>
          <cell r="P165" t="str">
            <v>03</v>
          </cell>
        </row>
        <row r="166">
          <cell r="D166" t="str">
            <v>104867205007065</v>
          </cell>
          <cell r="E166" t="str">
            <v>4</v>
          </cell>
          <cell r="F166" t="str">
            <v>武汉大学</v>
          </cell>
          <cell r="G166" t="str">
            <v>070703</v>
          </cell>
          <cell r="H166" t="str">
            <v>地理信息系统</v>
          </cell>
          <cell r="I166" t="str">
            <v>081603</v>
          </cell>
          <cell r="J166" t="str">
            <v>地图制图学与地理信息工程</v>
          </cell>
          <cell r="K166" t="str">
            <v>21</v>
          </cell>
          <cell r="L166" t="str">
            <v>0</v>
          </cell>
          <cell r="M166" t="str">
            <v/>
          </cell>
          <cell r="N166" t="str">
            <v/>
          </cell>
          <cell r="O166" t="str">
            <v/>
          </cell>
          <cell r="P166" t="str">
            <v>09</v>
          </cell>
        </row>
        <row r="167">
          <cell r="D167" t="str">
            <v>104867205007061</v>
          </cell>
          <cell r="E167" t="str">
            <v>5</v>
          </cell>
          <cell r="F167" t="str">
            <v>武汉大学</v>
          </cell>
          <cell r="G167" t="str">
            <v>070703</v>
          </cell>
          <cell r="H167" t="str">
            <v>地理信息系统</v>
          </cell>
          <cell r="I167" t="str">
            <v>081603</v>
          </cell>
          <cell r="J167" t="str">
            <v>地图制图学与地理信息工程</v>
          </cell>
          <cell r="K167" t="str">
            <v>21</v>
          </cell>
          <cell r="L167" t="str">
            <v>0</v>
          </cell>
          <cell r="M167" t="str">
            <v/>
          </cell>
          <cell r="N167" t="str">
            <v/>
          </cell>
          <cell r="O167" t="str">
            <v/>
          </cell>
          <cell r="P167" t="str">
            <v>03</v>
          </cell>
        </row>
        <row r="168">
          <cell r="D168" t="str">
            <v>104867205016949</v>
          </cell>
          <cell r="E168" t="str">
            <v>5</v>
          </cell>
          <cell r="F168" t="str">
            <v>吉林大学</v>
          </cell>
          <cell r="G168" t="str">
            <v>080901</v>
          </cell>
          <cell r="H168" t="str">
            <v>测绘工程</v>
          </cell>
          <cell r="I168" t="str">
            <v>081603</v>
          </cell>
          <cell r="J168" t="str">
            <v>地图制图学与地理信息工程</v>
          </cell>
          <cell r="K168" t="str">
            <v>21</v>
          </cell>
          <cell r="L168" t="str">
            <v>0</v>
          </cell>
          <cell r="M168" t="str">
            <v/>
          </cell>
          <cell r="N168" t="str">
            <v/>
          </cell>
          <cell r="O168" t="str">
            <v/>
          </cell>
          <cell r="P168" t="str">
            <v>04</v>
          </cell>
        </row>
        <row r="169">
          <cell r="D169" t="str">
            <v>104867205016953</v>
          </cell>
          <cell r="E169" t="str">
            <v>5</v>
          </cell>
          <cell r="F169" t="str">
            <v>中南林业科技大学</v>
          </cell>
          <cell r="G169" t="str">
            <v>000000</v>
          </cell>
          <cell r="H169" t="str">
            <v>地理信息科学</v>
          </cell>
          <cell r="I169" t="str">
            <v>081603</v>
          </cell>
          <cell r="J169" t="str">
            <v>地图制图学与地理信息工程</v>
          </cell>
          <cell r="K169" t="str">
            <v>21</v>
          </cell>
          <cell r="L169" t="str">
            <v>0</v>
          </cell>
          <cell r="M169" t="str">
            <v/>
          </cell>
          <cell r="N169" t="str">
            <v/>
          </cell>
          <cell r="O169" t="str">
            <v/>
          </cell>
          <cell r="P169" t="str">
            <v>03</v>
          </cell>
        </row>
        <row r="170">
          <cell r="D170" t="str">
            <v>104867205016956</v>
          </cell>
          <cell r="E170" t="str">
            <v>4</v>
          </cell>
          <cell r="F170" t="str">
            <v>西北师范大学</v>
          </cell>
          <cell r="G170" t="str">
            <v>070703</v>
          </cell>
          <cell r="H170" t="str">
            <v>地理信息系统</v>
          </cell>
          <cell r="I170" t="str">
            <v>081603</v>
          </cell>
          <cell r="J170" t="str">
            <v>地图制图学与地理信息工程</v>
          </cell>
          <cell r="K170" t="str">
            <v>21</v>
          </cell>
          <cell r="L170" t="str">
            <v>0</v>
          </cell>
          <cell r="M170" t="str">
            <v/>
          </cell>
          <cell r="N170" t="str">
            <v/>
          </cell>
          <cell r="O170" t="str">
            <v/>
          </cell>
          <cell r="P170" t="str">
            <v>13</v>
          </cell>
        </row>
        <row r="171">
          <cell r="D171" t="str">
            <v>104867205016954</v>
          </cell>
          <cell r="E171" t="str">
            <v>4</v>
          </cell>
          <cell r="F171" t="str">
            <v>西南交通大学</v>
          </cell>
          <cell r="G171" t="str">
            <v>080901</v>
          </cell>
          <cell r="H171" t="str">
            <v>测绘工程</v>
          </cell>
          <cell r="I171" t="str">
            <v>081603</v>
          </cell>
          <cell r="J171" t="str">
            <v>地图制图学与地理信息工程</v>
          </cell>
          <cell r="K171" t="str">
            <v>21</v>
          </cell>
          <cell r="L171" t="str">
            <v>0</v>
          </cell>
          <cell r="M171" t="str">
            <v/>
          </cell>
          <cell r="N171" t="str">
            <v/>
          </cell>
          <cell r="O171" t="str">
            <v/>
          </cell>
          <cell r="P171" t="str">
            <v>11</v>
          </cell>
        </row>
        <row r="172">
          <cell r="D172" t="str">
            <v>104867205016955</v>
          </cell>
          <cell r="E172" t="str">
            <v>4</v>
          </cell>
          <cell r="F172" t="str">
            <v>贵州大学</v>
          </cell>
          <cell r="G172" t="str">
            <v>070703</v>
          </cell>
          <cell r="H172" t="str">
            <v>地理信息系统</v>
          </cell>
          <cell r="I172" t="str">
            <v>081603</v>
          </cell>
          <cell r="J172" t="str">
            <v>地图制图学与地理信息工程</v>
          </cell>
          <cell r="K172" t="str">
            <v>21</v>
          </cell>
          <cell r="L172" t="str">
            <v>0</v>
          </cell>
          <cell r="M172" t="str">
            <v/>
          </cell>
          <cell r="N172" t="str">
            <v/>
          </cell>
          <cell r="O172" t="str">
            <v/>
          </cell>
          <cell r="P172" t="str">
            <v>16</v>
          </cell>
        </row>
        <row r="173">
          <cell r="D173" t="str">
            <v>104867205016950</v>
          </cell>
          <cell r="E173" t="str">
            <v>4</v>
          </cell>
          <cell r="F173" t="str">
            <v>山东农业大学</v>
          </cell>
          <cell r="G173" t="str">
            <v>080901</v>
          </cell>
          <cell r="H173" t="str">
            <v>测绘工程</v>
          </cell>
          <cell r="I173" t="str">
            <v>081603</v>
          </cell>
          <cell r="J173" t="str">
            <v>地图制图学与地理信息工程</v>
          </cell>
          <cell r="K173" t="str">
            <v>21</v>
          </cell>
          <cell r="L173" t="str">
            <v>0</v>
          </cell>
          <cell r="M173" t="str">
            <v/>
          </cell>
          <cell r="N173" t="str">
            <v/>
          </cell>
          <cell r="O173" t="str">
            <v/>
          </cell>
          <cell r="P173" t="str">
            <v>10</v>
          </cell>
        </row>
        <row r="174">
          <cell r="D174" t="str">
            <v>104867205016951</v>
          </cell>
          <cell r="E174" t="str">
            <v>7</v>
          </cell>
          <cell r="F174" t="str">
            <v>山东农业大学</v>
          </cell>
          <cell r="G174" t="str">
            <v>080901</v>
          </cell>
          <cell r="H174" t="str">
            <v>测绘工程</v>
          </cell>
          <cell r="I174" t="str">
            <v>081603</v>
          </cell>
          <cell r="J174" t="str">
            <v>地图制图学与地理信息工程</v>
          </cell>
          <cell r="K174" t="str">
            <v>21</v>
          </cell>
          <cell r="L174" t="str">
            <v>0</v>
          </cell>
          <cell r="M174" t="str">
            <v/>
          </cell>
          <cell r="N174" t="str">
            <v/>
          </cell>
          <cell r="O174" t="str">
            <v/>
          </cell>
          <cell r="P174" t="str">
            <v>18</v>
          </cell>
        </row>
        <row r="175">
          <cell r="D175" t="str">
            <v>104867205007073</v>
          </cell>
          <cell r="E175" t="str">
            <v>5</v>
          </cell>
          <cell r="F175" t="str">
            <v>湖北大学</v>
          </cell>
          <cell r="G175" t="str">
            <v>081001</v>
          </cell>
          <cell r="H175" t="str">
            <v>环境工程</v>
          </cell>
          <cell r="I175" t="str">
            <v>083002</v>
          </cell>
          <cell r="J175" t="str">
            <v>环境工程</v>
          </cell>
          <cell r="K175" t="str">
            <v>21</v>
          </cell>
          <cell r="L175" t="str">
            <v>0</v>
          </cell>
          <cell r="M175" t="str">
            <v/>
          </cell>
          <cell r="N175" t="str">
            <v/>
          </cell>
          <cell r="O175" t="str">
            <v/>
          </cell>
          <cell r="P175" t="str">
            <v>01</v>
          </cell>
        </row>
        <row r="176">
          <cell r="D176" t="str">
            <v>104867205016999</v>
          </cell>
          <cell r="E176" t="str">
            <v>5</v>
          </cell>
          <cell r="F176" t="str">
            <v>中南大学</v>
          </cell>
          <cell r="G176" t="str">
            <v>081002</v>
          </cell>
          <cell r="H176" t="str">
            <v>安全工程</v>
          </cell>
          <cell r="I176" t="str">
            <v>083002</v>
          </cell>
          <cell r="J176" t="str">
            <v>环境工程</v>
          </cell>
          <cell r="K176" t="str">
            <v>21</v>
          </cell>
          <cell r="L176" t="str">
            <v>0</v>
          </cell>
          <cell r="M176" t="str">
            <v/>
          </cell>
          <cell r="N176" t="str">
            <v/>
          </cell>
          <cell r="O176" t="str">
            <v/>
          </cell>
          <cell r="P176" t="str">
            <v>05</v>
          </cell>
        </row>
        <row r="177">
          <cell r="D177" t="str">
            <v>104867205016959</v>
          </cell>
          <cell r="E177" t="str">
            <v>5</v>
          </cell>
          <cell r="F177" t="str">
            <v>华北电力大学(保定)</v>
          </cell>
          <cell r="G177" t="str">
            <v>071401</v>
          </cell>
          <cell r="H177" t="str">
            <v>环境科学</v>
          </cell>
          <cell r="I177" t="str">
            <v>083002</v>
          </cell>
          <cell r="J177" t="str">
            <v>环境工程</v>
          </cell>
          <cell r="K177" t="str">
            <v>21</v>
          </cell>
          <cell r="L177" t="str">
            <v>0</v>
          </cell>
          <cell r="M177" t="str">
            <v/>
          </cell>
          <cell r="N177" t="str">
            <v/>
          </cell>
          <cell r="O177" t="str">
            <v/>
          </cell>
          <cell r="P177" t="str">
            <v>02</v>
          </cell>
        </row>
        <row r="178">
          <cell r="D178" t="str">
            <v>104867205007067</v>
          </cell>
          <cell r="E178" t="str">
            <v>5</v>
          </cell>
          <cell r="F178" t="str">
            <v>武汉大学</v>
          </cell>
          <cell r="G178" t="str">
            <v>081001</v>
          </cell>
          <cell r="H178" t="str">
            <v>环境工程</v>
          </cell>
          <cell r="I178" t="str">
            <v>083002</v>
          </cell>
          <cell r="J178" t="str">
            <v>环境工程</v>
          </cell>
          <cell r="K178" t="str">
            <v>21</v>
          </cell>
          <cell r="L178" t="str">
            <v>0</v>
          </cell>
          <cell r="M178" t="str">
            <v/>
          </cell>
          <cell r="N178" t="str">
            <v/>
          </cell>
          <cell r="O178" t="str">
            <v/>
          </cell>
          <cell r="P178" t="str">
            <v>01</v>
          </cell>
        </row>
        <row r="179">
          <cell r="D179" t="str">
            <v>104867205017002</v>
          </cell>
          <cell r="E179" t="str">
            <v>7</v>
          </cell>
          <cell r="F179" t="str">
            <v>湘潭大学</v>
          </cell>
          <cell r="G179" t="str">
            <v>000000</v>
          </cell>
          <cell r="H179" t="str">
            <v>环保设备工程</v>
          </cell>
          <cell r="I179" t="str">
            <v>083002</v>
          </cell>
          <cell r="J179" t="str">
            <v>环境工程</v>
          </cell>
          <cell r="K179" t="str">
            <v>21</v>
          </cell>
          <cell r="L179" t="str">
            <v>0</v>
          </cell>
          <cell r="M179" t="str">
            <v/>
          </cell>
          <cell r="N179" t="str">
            <v/>
          </cell>
          <cell r="O179" t="str">
            <v/>
          </cell>
          <cell r="P179" t="str">
            <v>01</v>
          </cell>
        </row>
        <row r="180">
          <cell r="D180" t="str">
            <v>104867205007084</v>
          </cell>
          <cell r="E180" t="str">
            <v>5</v>
          </cell>
          <cell r="F180" t="str">
            <v>武汉大学</v>
          </cell>
          <cell r="G180" t="str">
            <v>000000</v>
          </cell>
          <cell r="H180" t="str">
            <v>环境工程</v>
          </cell>
          <cell r="I180" t="str">
            <v>083002</v>
          </cell>
          <cell r="J180" t="str">
            <v>环境工程</v>
          </cell>
          <cell r="K180" t="str">
            <v>21</v>
          </cell>
          <cell r="L180" t="str">
            <v>0</v>
          </cell>
          <cell r="M180" t="str">
            <v/>
          </cell>
          <cell r="N180" t="str">
            <v/>
          </cell>
          <cell r="O180" t="str">
            <v/>
          </cell>
          <cell r="P180" t="str">
            <v>02</v>
          </cell>
        </row>
        <row r="181">
          <cell r="D181" t="str">
            <v>104867205016964</v>
          </cell>
          <cell r="E181" t="str">
            <v>5</v>
          </cell>
          <cell r="F181" t="str">
            <v>延边大学</v>
          </cell>
          <cell r="G181" t="str">
            <v>071401</v>
          </cell>
          <cell r="H181" t="str">
            <v>环境科学</v>
          </cell>
          <cell r="I181" t="str">
            <v>083002</v>
          </cell>
          <cell r="J181" t="str">
            <v>环境工程</v>
          </cell>
          <cell r="K181" t="str">
            <v>21</v>
          </cell>
          <cell r="L181" t="str">
            <v>0</v>
          </cell>
          <cell r="M181" t="str">
            <v/>
          </cell>
          <cell r="N181" t="str">
            <v/>
          </cell>
          <cell r="O181" t="str">
            <v/>
          </cell>
          <cell r="P181" t="str">
            <v>03</v>
          </cell>
        </row>
        <row r="182">
          <cell r="D182" t="str">
            <v>104867205016990</v>
          </cell>
          <cell r="E182" t="str">
            <v>5</v>
          </cell>
          <cell r="F182" t="str">
            <v>河南工业大学</v>
          </cell>
          <cell r="G182" t="str">
            <v>081001</v>
          </cell>
          <cell r="H182" t="str">
            <v>环境工程</v>
          </cell>
          <cell r="I182" t="str">
            <v>083002</v>
          </cell>
          <cell r="J182" t="str">
            <v>环境工程</v>
          </cell>
          <cell r="K182" t="str">
            <v>21</v>
          </cell>
          <cell r="L182" t="str">
            <v>0</v>
          </cell>
          <cell r="M182" t="str">
            <v/>
          </cell>
          <cell r="N182" t="str">
            <v/>
          </cell>
          <cell r="O182" t="str">
            <v/>
          </cell>
          <cell r="P182" t="str">
            <v>01</v>
          </cell>
        </row>
        <row r="183">
          <cell r="D183" t="str">
            <v>104867205007080</v>
          </cell>
          <cell r="E183" t="str">
            <v>5</v>
          </cell>
          <cell r="F183" t="str">
            <v>中南民族大学</v>
          </cell>
          <cell r="G183" t="str">
            <v>081001</v>
          </cell>
          <cell r="H183" t="str">
            <v>环境工程</v>
          </cell>
          <cell r="I183" t="str">
            <v>083002</v>
          </cell>
          <cell r="J183" t="str">
            <v>环境工程</v>
          </cell>
          <cell r="K183" t="str">
            <v>21</v>
          </cell>
          <cell r="L183" t="str">
            <v>0</v>
          </cell>
          <cell r="M183" t="str">
            <v/>
          </cell>
          <cell r="N183" t="str">
            <v/>
          </cell>
          <cell r="O183" t="str">
            <v/>
          </cell>
          <cell r="P183" t="str">
            <v>01</v>
          </cell>
        </row>
        <row r="184">
          <cell r="D184" t="str">
            <v>104867205007091</v>
          </cell>
          <cell r="E184" t="str">
            <v>5</v>
          </cell>
          <cell r="F184" t="str">
            <v>武汉理工大学</v>
          </cell>
          <cell r="G184" t="str">
            <v>081001</v>
          </cell>
          <cell r="H184" t="str">
            <v>环境工程</v>
          </cell>
          <cell r="I184" t="str">
            <v>083002</v>
          </cell>
          <cell r="J184" t="str">
            <v>环境工程</v>
          </cell>
          <cell r="K184" t="str">
            <v>21</v>
          </cell>
          <cell r="L184" t="str">
            <v>0</v>
          </cell>
          <cell r="M184" t="str">
            <v/>
          </cell>
          <cell r="N184" t="str">
            <v/>
          </cell>
          <cell r="O184" t="str">
            <v/>
          </cell>
          <cell r="P184" t="str">
            <v>05</v>
          </cell>
        </row>
        <row r="185">
          <cell r="D185" t="str">
            <v>104867205016976</v>
          </cell>
          <cell r="E185" t="str">
            <v>5</v>
          </cell>
          <cell r="F185" t="str">
            <v>安徽大学</v>
          </cell>
          <cell r="G185" t="str">
            <v>071401</v>
          </cell>
          <cell r="H185" t="str">
            <v>环境科学</v>
          </cell>
          <cell r="I185" t="str">
            <v>083002</v>
          </cell>
          <cell r="J185" t="str">
            <v>环境工程</v>
          </cell>
          <cell r="K185" t="str">
            <v>21</v>
          </cell>
          <cell r="L185" t="str">
            <v>0</v>
          </cell>
          <cell r="M185" t="str">
            <v/>
          </cell>
          <cell r="N185" t="str">
            <v/>
          </cell>
          <cell r="O185" t="str">
            <v/>
          </cell>
          <cell r="P185" t="str">
            <v>01</v>
          </cell>
        </row>
        <row r="186">
          <cell r="D186" t="str">
            <v>104867205017015</v>
          </cell>
          <cell r="E186" t="str">
            <v>5</v>
          </cell>
          <cell r="F186" t="str">
            <v>西安建筑科技大学</v>
          </cell>
          <cell r="G186" t="str">
            <v>081101</v>
          </cell>
          <cell r="H186" t="str">
            <v>化学工程与工艺</v>
          </cell>
          <cell r="I186" t="str">
            <v>083002</v>
          </cell>
          <cell r="J186" t="str">
            <v>环境工程</v>
          </cell>
          <cell r="K186" t="str">
            <v>21</v>
          </cell>
          <cell r="L186" t="str">
            <v>0</v>
          </cell>
          <cell r="M186" t="str">
            <v/>
          </cell>
          <cell r="N186" t="str">
            <v/>
          </cell>
          <cell r="O186" t="str">
            <v/>
          </cell>
          <cell r="P186" t="str">
            <v>07</v>
          </cell>
        </row>
        <row r="187">
          <cell r="D187" t="str">
            <v>104867205007078</v>
          </cell>
          <cell r="E187" t="str">
            <v>5</v>
          </cell>
          <cell r="F187" t="str">
            <v>武汉工程大学</v>
          </cell>
          <cell r="G187" t="str">
            <v>000000</v>
          </cell>
          <cell r="H187" t="str">
            <v>环境工程</v>
          </cell>
          <cell r="I187" t="str">
            <v>083002</v>
          </cell>
          <cell r="J187" t="str">
            <v>环境工程</v>
          </cell>
          <cell r="K187" t="str">
            <v>21</v>
          </cell>
          <cell r="L187" t="str">
            <v>0</v>
          </cell>
          <cell r="M187" t="str">
            <v/>
          </cell>
          <cell r="N187" t="str">
            <v/>
          </cell>
          <cell r="O187" t="str">
            <v/>
          </cell>
          <cell r="P187" t="str">
            <v>01</v>
          </cell>
        </row>
        <row r="188">
          <cell r="D188" t="str">
            <v>104867205016974</v>
          </cell>
          <cell r="E188" t="str">
            <v>7</v>
          </cell>
          <cell r="F188" t="str">
            <v>安徽理工大学</v>
          </cell>
          <cell r="G188" t="str">
            <v>081001</v>
          </cell>
          <cell r="H188" t="str">
            <v>环境工程</v>
          </cell>
          <cell r="I188" t="str">
            <v>083002</v>
          </cell>
          <cell r="J188" t="str">
            <v>环境工程</v>
          </cell>
          <cell r="K188" t="str">
            <v>21</v>
          </cell>
          <cell r="L188" t="str">
            <v>0</v>
          </cell>
          <cell r="M188" t="str">
            <v/>
          </cell>
          <cell r="N188" t="str">
            <v/>
          </cell>
          <cell r="O188" t="str">
            <v/>
          </cell>
          <cell r="P188" t="str">
            <v>01</v>
          </cell>
        </row>
        <row r="189">
          <cell r="D189" t="str">
            <v>104867205017009</v>
          </cell>
          <cell r="E189" t="str">
            <v>5</v>
          </cell>
          <cell r="F189" t="str">
            <v>四川农业大学</v>
          </cell>
          <cell r="G189" t="str">
            <v>081001</v>
          </cell>
          <cell r="H189" t="str">
            <v>环境工程</v>
          </cell>
          <cell r="I189" t="str">
            <v>083002</v>
          </cell>
          <cell r="J189" t="str">
            <v>环境工程</v>
          </cell>
          <cell r="K189" t="str">
            <v>21</v>
          </cell>
          <cell r="L189" t="str">
            <v>0</v>
          </cell>
          <cell r="M189" t="str">
            <v/>
          </cell>
          <cell r="N189" t="str">
            <v/>
          </cell>
          <cell r="O189" t="str">
            <v/>
          </cell>
          <cell r="P189" t="str">
            <v>03</v>
          </cell>
        </row>
        <row r="190">
          <cell r="D190" t="str">
            <v>104867205016963</v>
          </cell>
          <cell r="E190" t="str">
            <v>5</v>
          </cell>
          <cell r="F190" t="str">
            <v>辽宁大学</v>
          </cell>
          <cell r="G190" t="str">
            <v>071402</v>
          </cell>
          <cell r="H190" t="str">
            <v>生态学</v>
          </cell>
          <cell r="I190" t="str">
            <v>083002</v>
          </cell>
          <cell r="J190" t="str">
            <v>环境工程</v>
          </cell>
          <cell r="K190" t="str">
            <v>21</v>
          </cell>
          <cell r="L190" t="str">
            <v>0</v>
          </cell>
          <cell r="M190" t="str">
            <v/>
          </cell>
          <cell r="N190" t="str">
            <v/>
          </cell>
          <cell r="O190" t="str">
            <v/>
          </cell>
          <cell r="P190" t="str">
            <v>02</v>
          </cell>
        </row>
        <row r="191">
          <cell r="D191" t="str">
            <v>104867205016965</v>
          </cell>
          <cell r="E191" t="str">
            <v>5</v>
          </cell>
          <cell r="F191" t="str">
            <v>吉林大学</v>
          </cell>
          <cell r="G191" t="str">
            <v>081001</v>
          </cell>
          <cell r="H191" t="str">
            <v>环境工程</v>
          </cell>
          <cell r="I191" t="str">
            <v>083002</v>
          </cell>
          <cell r="J191" t="str">
            <v>环境工程</v>
          </cell>
          <cell r="K191" t="str">
            <v>21</v>
          </cell>
          <cell r="L191" t="str">
            <v>0</v>
          </cell>
          <cell r="M191" t="str">
            <v/>
          </cell>
          <cell r="N191" t="str">
            <v/>
          </cell>
          <cell r="O191" t="str">
            <v/>
          </cell>
          <cell r="P191" t="str">
            <v>01</v>
          </cell>
        </row>
        <row r="192">
          <cell r="D192" t="str">
            <v>104867205016969</v>
          </cell>
          <cell r="E192" t="str">
            <v>5</v>
          </cell>
          <cell r="F192" t="str">
            <v>中国药科大学</v>
          </cell>
          <cell r="G192" t="str">
            <v>071401</v>
          </cell>
          <cell r="H192" t="str">
            <v>环境科学</v>
          </cell>
          <cell r="I192" t="str">
            <v>083002</v>
          </cell>
          <cell r="J192" t="str">
            <v>环境工程</v>
          </cell>
          <cell r="K192" t="str">
            <v>21</v>
          </cell>
          <cell r="L192" t="str">
            <v>0</v>
          </cell>
          <cell r="M192" t="str">
            <v/>
          </cell>
          <cell r="N192" t="str">
            <v/>
          </cell>
          <cell r="O192" t="str">
            <v/>
          </cell>
          <cell r="P192" t="str">
            <v>01</v>
          </cell>
        </row>
        <row r="193">
          <cell r="D193" t="str">
            <v>104867205016983</v>
          </cell>
          <cell r="E193" t="str">
            <v>5</v>
          </cell>
          <cell r="F193" t="str">
            <v>山东科技大学</v>
          </cell>
          <cell r="G193" t="str">
            <v>081001</v>
          </cell>
          <cell r="H193" t="str">
            <v>环境工程</v>
          </cell>
          <cell r="I193" t="str">
            <v>083002</v>
          </cell>
          <cell r="J193" t="str">
            <v>环境工程</v>
          </cell>
          <cell r="K193" t="str">
            <v>21</v>
          </cell>
          <cell r="L193" t="str">
            <v>0</v>
          </cell>
          <cell r="M193" t="str">
            <v/>
          </cell>
          <cell r="N193" t="str">
            <v/>
          </cell>
          <cell r="O193" t="str">
            <v/>
          </cell>
          <cell r="P193" t="str">
            <v>01</v>
          </cell>
        </row>
        <row r="194">
          <cell r="D194" t="str">
            <v>104867205007094</v>
          </cell>
          <cell r="E194" t="str">
            <v>5</v>
          </cell>
          <cell r="F194" t="str">
            <v>江汉大学</v>
          </cell>
          <cell r="G194" t="str">
            <v>081001</v>
          </cell>
          <cell r="H194" t="str">
            <v>环境工程</v>
          </cell>
          <cell r="I194" t="str">
            <v>083002</v>
          </cell>
          <cell r="J194" t="str">
            <v>环境工程</v>
          </cell>
          <cell r="K194" t="str">
            <v>21</v>
          </cell>
          <cell r="L194" t="str">
            <v>0</v>
          </cell>
          <cell r="M194" t="str">
            <v/>
          </cell>
          <cell r="N194" t="str">
            <v/>
          </cell>
          <cell r="O194" t="str">
            <v/>
          </cell>
          <cell r="P194" t="str">
            <v>07</v>
          </cell>
        </row>
        <row r="195">
          <cell r="D195" t="str">
            <v>104867205016973</v>
          </cell>
          <cell r="E195" t="str">
            <v>5</v>
          </cell>
          <cell r="F195" t="str">
            <v>安徽工业大学</v>
          </cell>
          <cell r="G195" t="str">
            <v>080103</v>
          </cell>
          <cell r="H195" t="str">
            <v>矿物加工工程</v>
          </cell>
          <cell r="I195" t="str">
            <v>083002</v>
          </cell>
          <cell r="J195" t="str">
            <v>环境工程</v>
          </cell>
          <cell r="K195" t="str">
            <v>21</v>
          </cell>
          <cell r="L195" t="str">
            <v>0</v>
          </cell>
          <cell r="M195" t="str">
            <v/>
          </cell>
          <cell r="N195" t="str">
            <v/>
          </cell>
          <cell r="O195" t="str">
            <v/>
          </cell>
          <cell r="P195" t="str">
            <v>03</v>
          </cell>
        </row>
        <row r="196">
          <cell r="D196" t="str">
            <v>104867205007081</v>
          </cell>
          <cell r="E196" t="str">
            <v>5</v>
          </cell>
          <cell r="F196" t="str">
            <v>湖北工业大学</v>
          </cell>
          <cell r="G196" t="str">
            <v>081001</v>
          </cell>
          <cell r="H196" t="str">
            <v>环境工程</v>
          </cell>
          <cell r="I196" t="str">
            <v>083002</v>
          </cell>
          <cell r="J196" t="str">
            <v>环境工程</v>
          </cell>
          <cell r="K196" t="str">
            <v>21</v>
          </cell>
          <cell r="L196" t="str">
            <v>0</v>
          </cell>
          <cell r="M196" t="str">
            <v/>
          </cell>
          <cell r="N196" t="str">
            <v/>
          </cell>
          <cell r="O196" t="str">
            <v/>
          </cell>
          <cell r="P196" t="str">
            <v>01</v>
          </cell>
        </row>
        <row r="197">
          <cell r="D197" t="str">
            <v>104867205007076</v>
          </cell>
          <cell r="E197" t="str">
            <v>5</v>
          </cell>
          <cell r="F197" t="str">
            <v>武汉轻工大学</v>
          </cell>
          <cell r="G197" t="str">
            <v>081001</v>
          </cell>
          <cell r="H197" t="str">
            <v>环境工程</v>
          </cell>
          <cell r="I197" t="str">
            <v>083002</v>
          </cell>
          <cell r="J197" t="str">
            <v>环境工程</v>
          </cell>
          <cell r="K197" t="str">
            <v>21</v>
          </cell>
          <cell r="L197" t="str">
            <v>0</v>
          </cell>
          <cell r="M197" t="str">
            <v/>
          </cell>
          <cell r="N197" t="str">
            <v/>
          </cell>
          <cell r="O197" t="str">
            <v/>
          </cell>
          <cell r="P197" t="str">
            <v>01</v>
          </cell>
        </row>
        <row r="198">
          <cell r="D198" t="str">
            <v>104867205007085</v>
          </cell>
          <cell r="E198" t="str">
            <v>5</v>
          </cell>
          <cell r="F198" t="str">
            <v>武汉大学</v>
          </cell>
          <cell r="G198" t="str">
            <v>081001</v>
          </cell>
          <cell r="H198" t="str">
            <v>环境工程</v>
          </cell>
          <cell r="I198" t="str">
            <v>083002</v>
          </cell>
          <cell r="J198" t="str">
            <v>环境工程</v>
          </cell>
          <cell r="K198" t="str">
            <v>21</v>
          </cell>
          <cell r="L198" t="str">
            <v>0</v>
          </cell>
          <cell r="M198" t="str">
            <v/>
          </cell>
          <cell r="N198" t="str">
            <v/>
          </cell>
          <cell r="O198" t="str">
            <v/>
          </cell>
          <cell r="P198" t="str">
            <v>02</v>
          </cell>
        </row>
        <row r="199">
          <cell r="D199" t="str">
            <v>104867205016966</v>
          </cell>
          <cell r="E199" t="str">
            <v>5</v>
          </cell>
          <cell r="F199" t="str">
            <v>吉林大学</v>
          </cell>
          <cell r="G199" t="str">
            <v>090403</v>
          </cell>
          <cell r="H199" t="str">
            <v>农业资源与环境</v>
          </cell>
          <cell r="I199" t="str">
            <v>083002</v>
          </cell>
          <cell r="J199" t="str">
            <v>环境工程</v>
          </cell>
          <cell r="K199" t="str">
            <v>21</v>
          </cell>
          <cell r="L199" t="str">
            <v>0</v>
          </cell>
          <cell r="M199" t="str">
            <v/>
          </cell>
          <cell r="N199" t="str">
            <v/>
          </cell>
          <cell r="O199" t="str">
            <v/>
          </cell>
          <cell r="P199" t="str">
            <v>01</v>
          </cell>
        </row>
        <row r="200">
          <cell r="D200" t="str">
            <v>104867205016996</v>
          </cell>
          <cell r="E200" t="str">
            <v>5</v>
          </cell>
          <cell r="F200" t="str">
            <v>三峡大学</v>
          </cell>
          <cell r="G200" t="str">
            <v>081001</v>
          </cell>
          <cell r="H200" t="str">
            <v>环境工程</v>
          </cell>
          <cell r="I200" t="str">
            <v>083002</v>
          </cell>
          <cell r="J200" t="str">
            <v>环境工程</v>
          </cell>
          <cell r="K200" t="str">
            <v>21</v>
          </cell>
          <cell r="L200" t="str">
            <v>0</v>
          </cell>
          <cell r="M200" t="str">
            <v/>
          </cell>
          <cell r="N200" t="str">
            <v/>
          </cell>
          <cell r="O200" t="str">
            <v/>
          </cell>
          <cell r="P200" t="str">
            <v>01</v>
          </cell>
        </row>
        <row r="201">
          <cell r="D201" t="str">
            <v>104867205016997</v>
          </cell>
          <cell r="E201" t="str">
            <v>7</v>
          </cell>
          <cell r="F201" t="str">
            <v>四川大学</v>
          </cell>
          <cell r="G201" t="str">
            <v>080705</v>
          </cell>
          <cell r="H201" t="str">
            <v>给水排水工程</v>
          </cell>
          <cell r="I201" t="str">
            <v>083002</v>
          </cell>
          <cell r="J201" t="str">
            <v>环境工程</v>
          </cell>
          <cell r="K201" t="str">
            <v>21</v>
          </cell>
          <cell r="L201" t="str">
            <v>0</v>
          </cell>
          <cell r="M201" t="str">
            <v/>
          </cell>
          <cell r="N201" t="str">
            <v/>
          </cell>
          <cell r="O201" t="str">
            <v/>
          </cell>
          <cell r="P201" t="str">
            <v>01</v>
          </cell>
        </row>
        <row r="202">
          <cell r="D202" t="str">
            <v>104867205016958</v>
          </cell>
          <cell r="E202" t="str">
            <v>5</v>
          </cell>
          <cell r="F202" t="str">
            <v>河北大学</v>
          </cell>
          <cell r="G202" t="str">
            <v>081001</v>
          </cell>
          <cell r="H202" t="str">
            <v>环境工程</v>
          </cell>
          <cell r="I202" t="str">
            <v>083002</v>
          </cell>
          <cell r="J202" t="str">
            <v>环境工程</v>
          </cell>
          <cell r="K202" t="str">
            <v>21</v>
          </cell>
          <cell r="L202" t="str">
            <v>0</v>
          </cell>
          <cell r="M202" t="str">
            <v/>
          </cell>
          <cell r="N202" t="str">
            <v/>
          </cell>
          <cell r="O202" t="str">
            <v/>
          </cell>
          <cell r="P202" t="str">
            <v>01</v>
          </cell>
        </row>
        <row r="203">
          <cell r="D203" t="str">
            <v>104867205007088</v>
          </cell>
          <cell r="E203" t="str">
            <v>5</v>
          </cell>
          <cell r="F203" t="str">
            <v>湖北大学</v>
          </cell>
          <cell r="G203" t="str">
            <v>000000</v>
          </cell>
          <cell r="H203" t="str">
            <v>环境工程（中澳合作班）</v>
          </cell>
          <cell r="I203" t="str">
            <v>083002</v>
          </cell>
          <cell r="J203" t="str">
            <v>环境工程</v>
          </cell>
          <cell r="K203" t="str">
            <v>21</v>
          </cell>
          <cell r="L203" t="str">
            <v>0</v>
          </cell>
          <cell r="M203" t="str">
            <v/>
          </cell>
          <cell r="N203" t="str">
            <v/>
          </cell>
          <cell r="O203" t="str">
            <v/>
          </cell>
          <cell r="P203" t="str">
            <v>02</v>
          </cell>
        </row>
        <row r="204">
          <cell r="D204" t="str">
            <v>104867205017000</v>
          </cell>
          <cell r="E204" t="str">
            <v>5</v>
          </cell>
          <cell r="F204" t="str">
            <v>湖南农业大学</v>
          </cell>
          <cell r="G204" t="str">
            <v>081001</v>
          </cell>
          <cell r="H204" t="str">
            <v>环境工程</v>
          </cell>
          <cell r="I204" t="str">
            <v>083002</v>
          </cell>
          <cell r="J204" t="str">
            <v>环境工程</v>
          </cell>
          <cell r="K204" t="str">
            <v>21</v>
          </cell>
          <cell r="L204" t="str">
            <v>0</v>
          </cell>
          <cell r="M204" t="str">
            <v/>
          </cell>
          <cell r="N204" t="str">
            <v/>
          </cell>
          <cell r="O204" t="str">
            <v/>
          </cell>
          <cell r="P204" t="str">
            <v>01</v>
          </cell>
        </row>
        <row r="205">
          <cell r="D205" t="str">
            <v>104867205016975</v>
          </cell>
          <cell r="E205" t="str">
            <v>5</v>
          </cell>
          <cell r="F205" t="str">
            <v>池州学院</v>
          </cell>
          <cell r="G205" t="str">
            <v>000000</v>
          </cell>
          <cell r="H205" t="str">
            <v>自然地理与资源环境</v>
          </cell>
          <cell r="I205" t="str">
            <v>083002</v>
          </cell>
          <cell r="J205" t="str">
            <v>环境工程</v>
          </cell>
          <cell r="K205" t="str">
            <v>21</v>
          </cell>
          <cell r="L205" t="str">
            <v>0</v>
          </cell>
          <cell r="M205" t="str">
            <v/>
          </cell>
          <cell r="N205" t="str">
            <v/>
          </cell>
          <cell r="O205" t="str">
            <v/>
          </cell>
          <cell r="P205" t="str">
            <v>01</v>
          </cell>
        </row>
        <row r="206">
          <cell r="D206" t="str">
            <v>104867205016986</v>
          </cell>
          <cell r="E206" t="str">
            <v>7</v>
          </cell>
          <cell r="F206" t="str">
            <v>上海应用技术大学</v>
          </cell>
          <cell r="G206" t="str">
            <v>080705</v>
          </cell>
          <cell r="H206" t="str">
            <v>给水排水工程</v>
          </cell>
          <cell r="I206" t="str">
            <v>083002</v>
          </cell>
          <cell r="J206" t="str">
            <v>环境工程</v>
          </cell>
          <cell r="K206" t="str">
            <v>21</v>
          </cell>
          <cell r="L206" t="str">
            <v>0</v>
          </cell>
          <cell r="M206" t="str">
            <v/>
          </cell>
          <cell r="N206" t="str">
            <v/>
          </cell>
          <cell r="O206" t="str">
            <v/>
          </cell>
          <cell r="P206" t="str">
            <v>01</v>
          </cell>
        </row>
        <row r="207">
          <cell r="D207" t="str">
            <v>104867205016967</v>
          </cell>
          <cell r="E207" t="str">
            <v>5</v>
          </cell>
          <cell r="F207" t="str">
            <v>长春工程学院</v>
          </cell>
          <cell r="G207" t="str">
            <v>081001</v>
          </cell>
          <cell r="H207" t="str">
            <v>环境工程</v>
          </cell>
          <cell r="I207" t="str">
            <v>083002</v>
          </cell>
          <cell r="J207" t="str">
            <v>环境工程</v>
          </cell>
          <cell r="K207" t="str">
            <v>21</v>
          </cell>
          <cell r="L207" t="str">
            <v>0</v>
          </cell>
          <cell r="M207" t="str">
            <v/>
          </cell>
          <cell r="N207" t="str">
            <v/>
          </cell>
          <cell r="O207" t="str">
            <v/>
          </cell>
          <cell r="P207" t="str">
            <v>03</v>
          </cell>
        </row>
        <row r="208">
          <cell r="D208" t="str">
            <v>104867205007086</v>
          </cell>
          <cell r="E208" t="str">
            <v>5</v>
          </cell>
          <cell r="F208" t="str">
            <v>武汉大学</v>
          </cell>
          <cell r="G208" t="str">
            <v>000000</v>
          </cell>
          <cell r="H208" t="str">
            <v>环境工程</v>
          </cell>
          <cell r="I208" t="str">
            <v>083002</v>
          </cell>
          <cell r="J208" t="str">
            <v>环境工程</v>
          </cell>
          <cell r="K208" t="str">
            <v>21</v>
          </cell>
          <cell r="L208" t="str">
            <v>0</v>
          </cell>
          <cell r="M208" t="str">
            <v/>
          </cell>
          <cell r="N208" t="str">
            <v/>
          </cell>
          <cell r="O208" t="str">
            <v/>
          </cell>
          <cell r="P208" t="str">
            <v>02</v>
          </cell>
        </row>
        <row r="209">
          <cell r="D209" t="str">
            <v>104867205007082</v>
          </cell>
          <cell r="E209" t="str">
            <v>5</v>
          </cell>
          <cell r="F209" t="str">
            <v>武汉大学</v>
          </cell>
          <cell r="G209" t="str">
            <v>081001</v>
          </cell>
          <cell r="H209" t="str">
            <v>环境工程</v>
          </cell>
          <cell r="I209" t="str">
            <v>083002</v>
          </cell>
          <cell r="J209" t="str">
            <v>环境工程</v>
          </cell>
          <cell r="K209" t="str">
            <v>21</v>
          </cell>
          <cell r="L209" t="str">
            <v>0</v>
          </cell>
          <cell r="M209" t="str">
            <v/>
          </cell>
          <cell r="N209" t="str">
            <v/>
          </cell>
          <cell r="O209" t="str">
            <v/>
          </cell>
          <cell r="P209" t="str">
            <v>01</v>
          </cell>
        </row>
        <row r="210">
          <cell r="D210" t="str">
            <v>104867205016961</v>
          </cell>
          <cell r="E210" t="str">
            <v>5</v>
          </cell>
          <cell r="F210" t="str">
            <v>太原理工大学</v>
          </cell>
          <cell r="G210" t="str">
            <v>081001</v>
          </cell>
          <cell r="H210" t="str">
            <v>环境工程</v>
          </cell>
          <cell r="I210" t="str">
            <v>083002</v>
          </cell>
          <cell r="J210" t="str">
            <v>环境工程</v>
          </cell>
          <cell r="K210" t="str">
            <v>21</v>
          </cell>
          <cell r="L210" t="str">
            <v>0</v>
          </cell>
          <cell r="M210" t="str">
            <v/>
          </cell>
          <cell r="N210" t="str">
            <v/>
          </cell>
          <cell r="O210" t="str">
            <v/>
          </cell>
          <cell r="P210" t="str">
            <v>01</v>
          </cell>
        </row>
        <row r="211">
          <cell r="D211" t="str">
            <v>104867205016970</v>
          </cell>
          <cell r="E211" t="str">
            <v>5</v>
          </cell>
          <cell r="F211" t="str">
            <v>中国矿业大学</v>
          </cell>
          <cell r="G211" t="str">
            <v>081001</v>
          </cell>
          <cell r="H211" t="str">
            <v>环境工程</v>
          </cell>
          <cell r="I211" t="str">
            <v>083002</v>
          </cell>
          <cell r="J211" t="str">
            <v>环境工程</v>
          </cell>
          <cell r="K211" t="str">
            <v>21</v>
          </cell>
          <cell r="L211" t="str">
            <v>0</v>
          </cell>
          <cell r="M211" t="str">
            <v/>
          </cell>
          <cell r="N211" t="str">
            <v/>
          </cell>
          <cell r="O211" t="str">
            <v/>
          </cell>
          <cell r="P211" t="str">
            <v>02</v>
          </cell>
        </row>
        <row r="212">
          <cell r="D212" t="str">
            <v>104867205007090</v>
          </cell>
          <cell r="E212" t="str">
            <v>4</v>
          </cell>
          <cell r="F212" t="str">
            <v>湖北工业大学</v>
          </cell>
          <cell r="G212" t="str">
            <v>081001</v>
          </cell>
          <cell r="H212" t="str">
            <v>环境工程</v>
          </cell>
          <cell r="I212" t="str">
            <v>083002</v>
          </cell>
          <cell r="J212" t="str">
            <v>环境工程</v>
          </cell>
          <cell r="K212" t="str">
            <v>21</v>
          </cell>
          <cell r="L212" t="str">
            <v>0</v>
          </cell>
          <cell r="M212" t="str">
            <v/>
          </cell>
          <cell r="N212" t="str">
            <v/>
          </cell>
          <cell r="O212" t="str">
            <v/>
          </cell>
          <cell r="P212" t="str">
            <v>05</v>
          </cell>
        </row>
        <row r="213">
          <cell r="D213" t="str">
            <v>104867205007092</v>
          </cell>
          <cell r="E213" t="str">
            <v>7</v>
          </cell>
          <cell r="F213" t="str">
            <v>西南林业大学</v>
          </cell>
          <cell r="G213" t="str">
            <v>000000</v>
          </cell>
          <cell r="H213" t="str">
            <v>林学（经济林）</v>
          </cell>
          <cell r="I213" t="str">
            <v>083002</v>
          </cell>
          <cell r="J213" t="str">
            <v>环境工程</v>
          </cell>
          <cell r="K213" t="str">
            <v>21</v>
          </cell>
          <cell r="L213" t="str">
            <v>0</v>
          </cell>
          <cell r="M213" t="str">
            <v/>
          </cell>
          <cell r="N213" t="str">
            <v/>
          </cell>
          <cell r="O213" t="str">
            <v/>
          </cell>
          <cell r="P213" t="str">
            <v>02</v>
          </cell>
        </row>
        <row r="214">
          <cell r="D214" t="str">
            <v>104867205016978</v>
          </cell>
          <cell r="E214" t="str">
            <v>5</v>
          </cell>
          <cell r="F214" t="str">
            <v>南昌大学</v>
          </cell>
          <cell r="G214" t="str">
            <v>081001</v>
          </cell>
          <cell r="H214" t="str">
            <v>环境工程</v>
          </cell>
          <cell r="I214" t="str">
            <v>083002</v>
          </cell>
          <cell r="J214" t="str">
            <v>环境工程</v>
          </cell>
          <cell r="K214" t="str">
            <v>21</v>
          </cell>
          <cell r="L214" t="str">
            <v>0</v>
          </cell>
          <cell r="M214" t="str">
            <v/>
          </cell>
          <cell r="N214" t="str">
            <v/>
          </cell>
          <cell r="O214" t="str">
            <v/>
          </cell>
          <cell r="P214" t="str">
            <v>01</v>
          </cell>
        </row>
        <row r="215">
          <cell r="D215" t="str">
            <v>104867205007068</v>
          </cell>
          <cell r="E215" t="str">
            <v>5</v>
          </cell>
          <cell r="F215" t="str">
            <v>武汉理工大学</v>
          </cell>
          <cell r="G215" t="str">
            <v>071401</v>
          </cell>
          <cell r="H215" t="str">
            <v>环境科学</v>
          </cell>
          <cell r="I215" t="str">
            <v>083002</v>
          </cell>
          <cell r="J215" t="str">
            <v>环境工程</v>
          </cell>
          <cell r="K215" t="str">
            <v>21</v>
          </cell>
          <cell r="L215" t="str">
            <v>0</v>
          </cell>
          <cell r="M215" t="str">
            <v/>
          </cell>
          <cell r="N215" t="str">
            <v/>
          </cell>
          <cell r="O215" t="str">
            <v/>
          </cell>
          <cell r="P215" t="str">
            <v>01</v>
          </cell>
        </row>
        <row r="216">
          <cell r="D216" t="str">
            <v>104867205017014</v>
          </cell>
          <cell r="E216" t="str">
            <v>5</v>
          </cell>
          <cell r="F216" t="str">
            <v>西北农林科技大学</v>
          </cell>
          <cell r="G216" t="str">
            <v>081001</v>
          </cell>
          <cell r="H216" t="str">
            <v>环境工程</v>
          </cell>
          <cell r="I216" t="str">
            <v>083002</v>
          </cell>
          <cell r="J216" t="str">
            <v>环境工程</v>
          </cell>
          <cell r="K216" t="str">
            <v>21</v>
          </cell>
          <cell r="L216" t="str">
            <v>0</v>
          </cell>
          <cell r="M216" t="str">
            <v/>
          </cell>
          <cell r="N216" t="str">
            <v/>
          </cell>
          <cell r="O216" t="str">
            <v/>
          </cell>
          <cell r="P216" t="str">
            <v>04</v>
          </cell>
        </row>
        <row r="217">
          <cell r="D217" t="str">
            <v>104867205016994</v>
          </cell>
          <cell r="E217" t="str">
            <v>7</v>
          </cell>
          <cell r="F217" t="str">
            <v>长江大学</v>
          </cell>
          <cell r="G217" t="str">
            <v>090403</v>
          </cell>
          <cell r="H217" t="str">
            <v>农业资源与环境</v>
          </cell>
          <cell r="I217" t="str">
            <v>083002</v>
          </cell>
          <cell r="J217" t="str">
            <v>环境工程</v>
          </cell>
          <cell r="K217" t="str">
            <v>21</v>
          </cell>
          <cell r="L217" t="str">
            <v>0</v>
          </cell>
          <cell r="M217" t="str">
            <v/>
          </cell>
          <cell r="N217" t="str">
            <v/>
          </cell>
          <cell r="O217" t="str">
            <v/>
          </cell>
          <cell r="P217" t="str">
            <v>01</v>
          </cell>
        </row>
        <row r="218">
          <cell r="D218" t="str">
            <v>104867205016987</v>
          </cell>
          <cell r="E218" t="str">
            <v>5</v>
          </cell>
          <cell r="F218" t="str">
            <v>郑州大学</v>
          </cell>
          <cell r="G218" t="str">
            <v>071401</v>
          </cell>
          <cell r="H218" t="str">
            <v>环境科学</v>
          </cell>
          <cell r="I218" t="str">
            <v>083002</v>
          </cell>
          <cell r="J218" t="str">
            <v>环境工程</v>
          </cell>
          <cell r="K218" t="str">
            <v>21</v>
          </cell>
          <cell r="L218" t="str">
            <v>0</v>
          </cell>
          <cell r="M218" t="str">
            <v/>
          </cell>
          <cell r="N218" t="str">
            <v/>
          </cell>
          <cell r="O218" t="str">
            <v/>
          </cell>
          <cell r="P218" t="str">
            <v>01</v>
          </cell>
        </row>
        <row r="219">
          <cell r="D219" t="str">
            <v>104867205017011</v>
          </cell>
          <cell r="E219" t="str">
            <v>5</v>
          </cell>
          <cell r="F219" t="str">
            <v>西华大学</v>
          </cell>
          <cell r="G219" t="str">
            <v>080602</v>
          </cell>
          <cell r="H219" t="str">
            <v>自动化</v>
          </cell>
          <cell r="I219" t="str">
            <v>083002</v>
          </cell>
          <cell r="J219" t="str">
            <v>环境工程</v>
          </cell>
          <cell r="K219" t="str">
            <v>21</v>
          </cell>
          <cell r="L219" t="str">
            <v>0</v>
          </cell>
          <cell r="M219" t="str">
            <v/>
          </cell>
          <cell r="N219" t="str">
            <v/>
          </cell>
          <cell r="O219" t="str">
            <v/>
          </cell>
          <cell r="P219" t="str">
            <v>01</v>
          </cell>
        </row>
        <row r="220">
          <cell r="D220" t="str">
            <v>104867205017010</v>
          </cell>
          <cell r="E220" t="str">
            <v>5</v>
          </cell>
          <cell r="F220" t="str">
            <v>西南交通大学</v>
          </cell>
          <cell r="G220" t="str">
            <v>081001</v>
          </cell>
          <cell r="H220" t="str">
            <v>环境工程</v>
          </cell>
          <cell r="I220" t="str">
            <v>083002</v>
          </cell>
          <cell r="J220" t="str">
            <v>环境工程</v>
          </cell>
          <cell r="K220" t="str">
            <v>21</v>
          </cell>
          <cell r="L220" t="str">
            <v>0</v>
          </cell>
          <cell r="M220" t="str">
            <v/>
          </cell>
          <cell r="N220" t="str">
            <v/>
          </cell>
          <cell r="O220" t="str">
            <v/>
          </cell>
          <cell r="P220" t="str">
            <v>01</v>
          </cell>
        </row>
        <row r="221">
          <cell r="D221" t="str">
            <v>104867205017013</v>
          </cell>
          <cell r="E221" t="str">
            <v>7</v>
          </cell>
          <cell r="F221" t="str">
            <v>西北农林科技大学</v>
          </cell>
          <cell r="G221" t="str">
            <v>071401</v>
          </cell>
          <cell r="H221" t="str">
            <v>环境科学</v>
          </cell>
          <cell r="I221" t="str">
            <v>083002</v>
          </cell>
          <cell r="J221" t="str">
            <v>环境工程</v>
          </cell>
          <cell r="K221" t="str">
            <v>21</v>
          </cell>
          <cell r="L221" t="str">
            <v>0</v>
          </cell>
          <cell r="M221" t="str">
            <v/>
          </cell>
          <cell r="N221" t="str">
            <v/>
          </cell>
          <cell r="O221" t="str">
            <v/>
          </cell>
          <cell r="P221" t="str">
            <v>01</v>
          </cell>
        </row>
        <row r="222">
          <cell r="D222" t="str">
            <v>104867205016977</v>
          </cell>
          <cell r="E222" t="str">
            <v>5</v>
          </cell>
          <cell r="F222" t="str">
            <v>安徽师范大学</v>
          </cell>
          <cell r="G222" t="str">
            <v>081001</v>
          </cell>
          <cell r="H222" t="str">
            <v>环境工程</v>
          </cell>
          <cell r="I222" t="str">
            <v>083002</v>
          </cell>
          <cell r="J222" t="str">
            <v>环境工程</v>
          </cell>
          <cell r="K222" t="str">
            <v>21</v>
          </cell>
          <cell r="L222" t="str">
            <v>0</v>
          </cell>
          <cell r="M222" t="str">
            <v/>
          </cell>
          <cell r="N222" t="str">
            <v/>
          </cell>
          <cell r="O222" t="str">
            <v/>
          </cell>
          <cell r="P222" t="str">
            <v>03</v>
          </cell>
        </row>
        <row r="223">
          <cell r="D223" t="str">
            <v>104867205016979</v>
          </cell>
          <cell r="E223" t="str">
            <v>5</v>
          </cell>
          <cell r="F223" t="str">
            <v>东华理工大学</v>
          </cell>
          <cell r="G223" t="str">
            <v>081001</v>
          </cell>
          <cell r="H223" t="str">
            <v>环境工程</v>
          </cell>
          <cell r="I223" t="str">
            <v>083002</v>
          </cell>
          <cell r="J223" t="str">
            <v>环境工程</v>
          </cell>
          <cell r="K223" t="str">
            <v>21</v>
          </cell>
          <cell r="L223" t="str">
            <v>0</v>
          </cell>
          <cell r="M223" t="str">
            <v/>
          </cell>
          <cell r="N223" t="str">
            <v/>
          </cell>
          <cell r="O223" t="str">
            <v/>
          </cell>
          <cell r="P223" t="str">
            <v>01</v>
          </cell>
        </row>
        <row r="224">
          <cell r="D224" t="str">
            <v>104867205017001</v>
          </cell>
          <cell r="E224" t="str">
            <v>5</v>
          </cell>
          <cell r="F224" t="str">
            <v>长沙理工大学</v>
          </cell>
          <cell r="G224" t="str">
            <v>070702</v>
          </cell>
          <cell r="H224" t="str">
            <v>资源环境与城乡规划管理</v>
          </cell>
          <cell r="I224" t="str">
            <v>083002</v>
          </cell>
          <cell r="J224" t="str">
            <v>环境工程</v>
          </cell>
          <cell r="K224" t="str">
            <v>21</v>
          </cell>
          <cell r="L224" t="str">
            <v>0</v>
          </cell>
          <cell r="M224" t="str">
            <v/>
          </cell>
          <cell r="N224" t="str">
            <v/>
          </cell>
          <cell r="O224" t="str">
            <v/>
          </cell>
          <cell r="P224" t="str">
            <v>06</v>
          </cell>
        </row>
        <row r="225">
          <cell r="D225" t="str">
            <v>104867205007074</v>
          </cell>
          <cell r="E225" t="str">
            <v>7</v>
          </cell>
          <cell r="F225" t="str">
            <v>中国地质大学(武汉)</v>
          </cell>
          <cell r="G225" t="str">
            <v>000000</v>
          </cell>
          <cell r="H225" t="str">
            <v>地下水科学与工程</v>
          </cell>
          <cell r="I225" t="str">
            <v>083002</v>
          </cell>
          <cell r="J225" t="str">
            <v>环境工程</v>
          </cell>
          <cell r="K225" t="str">
            <v>21</v>
          </cell>
          <cell r="L225" t="str">
            <v>0</v>
          </cell>
          <cell r="M225" t="str">
            <v/>
          </cell>
          <cell r="N225" t="str">
            <v/>
          </cell>
          <cell r="O225" t="str">
            <v/>
          </cell>
          <cell r="P225" t="str">
            <v>01</v>
          </cell>
        </row>
        <row r="226">
          <cell r="D226" t="str">
            <v>104867205017012</v>
          </cell>
          <cell r="E226" t="str">
            <v>5</v>
          </cell>
          <cell r="F226" t="str">
            <v>四川师范大学</v>
          </cell>
          <cell r="G226" t="str">
            <v>081001</v>
          </cell>
          <cell r="H226" t="str">
            <v>环境工程</v>
          </cell>
          <cell r="I226" t="str">
            <v>083002</v>
          </cell>
          <cell r="J226" t="str">
            <v>环境工程</v>
          </cell>
          <cell r="K226" t="str">
            <v>21</v>
          </cell>
          <cell r="L226" t="str">
            <v>0</v>
          </cell>
          <cell r="M226" t="str">
            <v/>
          </cell>
          <cell r="N226" t="str">
            <v/>
          </cell>
          <cell r="O226" t="str">
            <v/>
          </cell>
          <cell r="P226" t="str">
            <v>03</v>
          </cell>
        </row>
        <row r="227">
          <cell r="D227" t="str">
            <v>104867205016995</v>
          </cell>
          <cell r="E227" t="str">
            <v>5</v>
          </cell>
          <cell r="F227" t="str">
            <v>三峡大学</v>
          </cell>
          <cell r="G227" t="str">
            <v>081001</v>
          </cell>
          <cell r="H227" t="str">
            <v>环境工程</v>
          </cell>
          <cell r="I227" t="str">
            <v>083002</v>
          </cell>
          <cell r="J227" t="str">
            <v>环境工程</v>
          </cell>
          <cell r="K227" t="str">
            <v>21</v>
          </cell>
          <cell r="L227" t="str">
            <v>0</v>
          </cell>
          <cell r="M227" t="str">
            <v/>
          </cell>
          <cell r="N227" t="str">
            <v/>
          </cell>
          <cell r="O227" t="str">
            <v/>
          </cell>
          <cell r="P227" t="str">
            <v>01</v>
          </cell>
        </row>
        <row r="228">
          <cell r="D228" t="str">
            <v>104867205007087</v>
          </cell>
          <cell r="E228" t="str">
            <v>5</v>
          </cell>
          <cell r="F228" t="str">
            <v>华中农业大学</v>
          </cell>
          <cell r="G228" t="str">
            <v>081001</v>
          </cell>
          <cell r="H228" t="str">
            <v>环境工程</v>
          </cell>
          <cell r="I228" t="str">
            <v>083002</v>
          </cell>
          <cell r="J228" t="str">
            <v>环境工程</v>
          </cell>
          <cell r="K228" t="str">
            <v>21</v>
          </cell>
          <cell r="L228" t="str">
            <v>0</v>
          </cell>
          <cell r="M228" t="str">
            <v/>
          </cell>
          <cell r="N228" t="str">
            <v/>
          </cell>
          <cell r="O228" t="str">
            <v/>
          </cell>
          <cell r="P228" t="str">
            <v>02</v>
          </cell>
        </row>
        <row r="229">
          <cell r="D229" t="str">
            <v>104867205007071</v>
          </cell>
          <cell r="E229" t="str">
            <v>7</v>
          </cell>
          <cell r="F229" t="str">
            <v>武汉大学</v>
          </cell>
          <cell r="G229" t="str">
            <v>081001</v>
          </cell>
          <cell r="H229" t="str">
            <v>环境工程</v>
          </cell>
          <cell r="I229" t="str">
            <v>083002</v>
          </cell>
          <cell r="J229" t="str">
            <v>环境工程</v>
          </cell>
          <cell r="K229" t="str">
            <v>21</v>
          </cell>
          <cell r="L229" t="str">
            <v>0</v>
          </cell>
          <cell r="M229" t="str">
            <v/>
          </cell>
          <cell r="N229" t="str">
            <v/>
          </cell>
          <cell r="O229" t="str">
            <v/>
          </cell>
          <cell r="P229" t="str">
            <v>01</v>
          </cell>
        </row>
        <row r="230">
          <cell r="D230" t="str">
            <v>104867205016991</v>
          </cell>
          <cell r="E230" t="str">
            <v>5</v>
          </cell>
          <cell r="F230" t="str">
            <v>河南大学</v>
          </cell>
          <cell r="G230" t="str">
            <v>071401</v>
          </cell>
          <cell r="H230" t="str">
            <v>环境科学</v>
          </cell>
          <cell r="I230" t="str">
            <v>083002</v>
          </cell>
          <cell r="J230" t="str">
            <v>环境工程</v>
          </cell>
          <cell r="K230" t="str">
            <v>21</v>
          </cell>
          <cell r="L230" t="str">
            <v>0</v>
          </cell>
          <cell r="M230" t="str">
            <v/>
          </cell>
          <cell r="N230" t="str">
            <v/>
          </cell>
          <cell r="O230" t="str">
            <v/>
          </cell>
          <cell r="P230" t="str">
            <v>05</v>
          </cell>
        </row>
        <row r="231">
          <cell r="D231" t="str">
            <v>104867205007072</v>
          </cell>
          <cell r="E231" t="str">
            <v>5</v>
          </cell>
          <cell r="F231" t="str">
            <v>武汉轻工大学</v>
          </cell>
          <cell r="G231" t="str">
            <v>081001</v>
          </cell>
          <cell r="H231" t="str">
            <v>环境工程</v>
          </cell>
          <cell r="I231" t="str">
            <v>083002</v>
          </cell>
          <cell r="J231" t="str">
            <v>环境工程</v>
          </cell>
          <cell r="K231" t="str">
            <v>21</v>
          </cell>
          <cell r="L231" t="str">
            <v>0</v>
          </cell>
          <cell r="M231" t="str">
            <v/>
          </cell>
          <cell r="N231" t="str">
            <v/>
          </cell>
          <cell r="O231" t="str">
            <v/>
          </cell>
          <cell r="P231" t="str">
            <v>01</v>
          </cell>
        </row>
        <row r="232">
          <cell r="D232" t="str">
            <v>104867205007083</v>
          </cell>
          <cell r="E232" t="str">
            <v>5</v>
          </cell>
          <cell r="F232" t="str">
            <v>武汉大学</v>
          </cell>
          <cell r="G232" t="str">
            <v>081001</v>
          </cell>
          <cell r="H232" t="str">
            <v>环境工程</v>
          </cell>
          <cell r="I232" t="str">
            <v>083002</v>
          </cell>
          <cell r="J232" t="str">
            <v>环境工程</v>
          </cell>
          <cell r="K232" t="str">
            <v>21</v>
          </cell>
          <cell r="L232" t="str">
            <v>0</v>
          </cell>
          <cell r="M232" t="str">
            <v/>
          </cell>
          <cell r="N232" t="str">
            <v/>
          </cell>
          <cell r="O232" t="str">
            <v/>
          </cell>
          <cell r="P232" t="str">
            <v>02</v>
          </cell>
        </row>
        <row r="233">
          <cell r="D233" t="str">
            <v>104867205016968</v>
          </cell>
          <cell r="E233" t="str">
            <v>5</v>
          </cell>
          <cell r="F233" t="str">
            <v>东北林业大学</v>
          </cell>
          <cell r="G233" t="str">
            <v>070302</v>
          </cell>
          <cell r="H233" t="str">
            <v>应用化学</v>
          </cell>
          <cell r="I233" t="str">
            <v>083002</v>
          </cell>
          <cell r="J233" t="str">
            <v>环境工程</v>
          </cell>
          <cell r="K233" t="str">
            <v>21</v>
          </cell>
          <cell r="L233" t="str">
            <v>0</v>
          </cell>
          <cell r="M233" t="str">
            <v/>
          </cell>
          <cell r="N233" t="str">
            <v/>
          </cell>
          <cell r="O233" t="str">
            <v/>
          </cell>
          <cell r="P233" t="str">
            <v>03</v>
          </cell>
        </row>
        <row r="234">
          <cell r="D234" t="str">
            <v>104867205016960</v>
          </cell>
          <cell r="E234" t="str">
            <v>5</v>
          </cell>
          <cell r="F234" t="str">
            <v>中北大学</v>
          </cell>
          <cell r="G234" t="str">
            <v>081001</v>
          </cell>
          <cell r="H234" t="str">
            <v>环境工程</v>
          </cell>
          <cell r="I234" t="str">
            <v>083002</v>
          </cell>
          <cell r="J234" t="str">
            <v>环境工程</v>
          </cell>
          <cell r="K234" t="str">
            <v>21</v>
          </cell>
          <cell r="L234" t="str">
            <v>0</v>
          </cell>
          <cell r="M234" t="str">
            <v/>
          </cell>
          <cell r="N234" t="str">
            <v/>
          </cell>
          <cell r="O234" t="str">
            <v/>
          </cell>
          <cell r="P234" t="str">
            <v>01</v>
          </cell>
        </row>
        <row r="235">
          <cell r="D235" t="str">
            <v>104867205017016</v>
          </cell>
          <cell r="E235" t="str">
            <v>5</v>
          </cell>
          <cell r="F235" t="str">
            <v>兰州大学</v>
          </cell>
          <cell r="G235" t="str">
            <v>071401</v>
          </cell>
          <cell r="H235" t="str">
            <v>环境科学</v>
          </cell>
          <cell r="I235" t="str">
            <v>083002</v>
          </cell>
          <cell r="J235" t="str">
            <v>环境工程</v>
          </cell>
          <cell r="K235" t="str">
            <v>21</v>
          </cell>
          <cell r="L235" t="str">
            <v>0</v>
          </cell>
          <cell r="M235" t="str">
            <v/>
          </cell>
          <cell r="N235" t="str">
            <v/>
          </cell>
          <cell r="O235" t="str">
            <v/>
          </cell>
          <cell r="P235" t="str">
            <v>06</v>
          </cell>
        </row>
        <row r="236">
          <cell r="D236" t="str">
            <v>104867205016962</v>
          </cell>
          <cell r="E236" t="str">
            <v>5</v>
          </cell>
          <cell r="F236" t="str">
            <v>东北大学</v>
          </cell>
          <cell r="G236" t="str">
            <v>081001</v>
          </cell>
          <cell r="H236" t="str">
            <v>环境工程</v>
          </cell>
          <cell r="I236" t="str">
            <v>083002</v>
          </cell>
          <cell r="J236" t="str">
            <v>环境工程</v>
          </cell>
          <cell r="K236" t="str">
            <v>21</v>
          </cell>
          <cell r="L236" t="str">
            <v>0</v>
          </cell>
          <cell r="M236" t="str">
            <v/>
          </cell>
          <cell r="N236" t="str">
            <v/>
          </cell>
          <cell r="O236" t="str">
            <v/>
          </cell>
          <cell r="P236" t="str">
            <v>01</v>
          </cell>
        </row>
        <row r="237">
          <cell r="D237" t="str">
            <v>104867205007075</v>
          </cell>
          <cell r="E237" t="str">
            <v>7</v>
          </cell>
          <cell r="F237" t="str">
            <v>武汉工程大学</v>
          </cell>
          <cell r="G237" t="str">
            <v>071403</v>
          </cell>
          <cell r="H237" t="str">
            <v>资源环境科学</v>
          </cell>
          <cell r="I237" t="str">
            <v>083002</v>
          </cell>
          <cell r="J237" t="str">
            <v>环境工程</v>
          </cell>
          <cell r="K237" t="str">
            <v>21</v>
          </cell>
          <cell r="L237" t="str">
            <v>0</v>
          </cell>
          <cell r="M237" t="str">
            <v/>
          </cell>
          <cell r="N237" t="str">
            <v/>
          </cell>
          <cell r="O237" t="str">
            <v/>
          </cell>
          <cell r="P237" t="str">
            <v>01</v>
          </cell>
        </row>
        <row r="238">
          <cell r="D238" t="str">
            <v>104867205016993</v>
          </cell>
          <cell r="E238" t="str">
            <v>5</v>
          </cell>
          <cell r="F238" t="str">
            <v>洛阳理工学院</v>
          </cell>
          <cell r="G238" t="str">
            <v>081001</v>
          </cell>
          <cell r="H238" t="str">
            <v>环境工程</v>
          </cell>
          <cell r="I238" t="str">
            <v>083002</v>
          </cell>
          <cell r="J238" t="str">
            <v>环境工程</v>
          </cell>
          <cell r="K238" t="str">
            <v>21</v>
          </cell>
          <cell r="L238" t="str">
            <v>0</v>
          </cell>
          <cell r="M238" t="str">
            <v/>
          </cell>
          <cell r="N238" t="str">
            <v/>
          </cell>
          <cell r="O238" t="str">
            <v/>
          </cell>
          <cell r="P238" t="str">
            <v>01</v>
          </cell>
        </row>
        <row r="239">
          <cell r="D239" t="str">
            <v>104867205016992</v>
          </cell>
          <cell r="E239" t="str">
            <v>5</v>
          </cell>
          <cell r="F239" t="str">
            <v>河南师范大学</v>
          </cell>
          <cell r="G239" t="str">
            <v>081001</v>
          </cell>
          <cell r="H239" t="str">
            <v>环境工程</v>
          </cell>
          <cell r="I239" t="str">
            <v>083002</v>
          </cell>
          <cell r="J239" t="str">
            <v>环境工程</v>
          </cell>
          <cell r="K239" t="str">
            <v>21</v>
          </cell>
          <cell r="L239" t="str">
            <v>0</v>
          </cell>
          <cell r="M239" t="str">
            <v/>
          </cell>
          <cell r="N239" t="str">
            <v/>
          </cell>
          <cell r="O239" t="str">
            <v/>
          </cell>
          <cell r="P239" t="str">
            <v>02</v>
          </cell>
        </row>
        <row r="240">
          <cell r="D240" t="str">
            <v>104867205007089</v>
          </cell>
          <cell r="E240" t="str">
            <v>5</v>
          </cell>
          <cell r="F240" t="str">
            <v>湖北大学</v>
          </cell>
          <cell r="G240" t="str">
            <v>071403</v>
          </cell>
          <cell r="H240" t="str">
            <v>资源环境科学</v>
          </cell>
          <cell r="I240" t="str">
            <v>083002</v>
          </cell>
          <cell r="J240" t="str">
            <v>环境工程</v>
          </cell>
          <cell r="K240" t="str">
            <v>21</v>
          </cell>
          <cell r="L240" t="str">
            <v>0</v>
          </cell>
          <cell r="M240" t="str">
            <v/>
          </cell>
          <cell r="N240" t="str">
            <v/>
          </cell>
          <cell r="O240" t="str">
            <v/>
          </cell>
          <cell r="P240" t="str">
            <v>03</v>
          </cell>
        </row>
        <row r="241">
          <cell r="D241" t="str">
            <v>104867205007079</v>
          </cell>
          <cell r="E241" t="str">
            <v>5</v>
          </cell>
          <cell r="F241" t="str">
            <v>华中农业大学</v>
          </cell>
          <cell r="G241" t="str">
            <v>081001</v>
          </cell>
          <cell r="H241" t="str">
            <v>环境工程</v>
          </cell>
          <cell r="I241" t="str">
            <v>083002</v>
          </cell>
          <cell r="J241" t="str">
            <v>环境工程</v>
          </cell>
          <cell r="K241" t="str">
            <v>21</v>
          </cell>
          <cell r="L241" t="str">
            <v>0</v>
          </cell>
          <cell r="M241" t="str">
            <v/>
          </cell>
          <cell r="N241" t="str">
            <v/>
          </cell>
          <cell r="O241" t="str">
            <v/>
          </cell>
          <cell r="P241" t="str">
            <v>01</v>
          </cell>
        </row>
        <row r="242">
          <cell r="D242" t="str">
            <v>104867205017007</v>
          </cell>
          <cell r="E242" t="str">
            <v>5</v>
          </cell>
          <cell r="F242" t="str">
            <v>广西大学</v>
          </cell>
          <cell r="G242" t="str">
            <v>081801</v>
          </cell>
          <cell r="H242" t="str">
            <v>生物工程</v>
          </cell>
          <cell r="I242" t="str">
            <v>083002</v>
          </cell>
          <cell r="J242" t="str">
            <v>环境工程</v>
          </cell>
          <cell r="K242" t="str">
            <v>21</v>
          </cell>
          <cell r="L242" t="str">
            <v>0</v>
          </cell>
          <cell r="M242" t="str">
            <v/>
          </cell>
          <cell r="N242" t="str">
            <v/>
          </cell>
          <cell r="O242" t="str">
            <v/>
          </cell>
          <cell r="P242" t="str">
            <v>03</v>
          </cell>
        </row>
        <row r="243">
          <cell r="D243" t="str">
            <v>104867205016972</v>
          </cell>
          <cell r="E243" t="str">
            <v>5</v>
          </cell>
          <cell r="F243" t="str">
            <v>安徽工程大学</v>
          </cell>
          <cell r="G243" t="str">
            <v>080703</v>
          </cell>
          <cell r="H243" t="str">
            <v>土木工程</v>
          </cell>
          <cell r="I243" t="str">
            <v>083002</v>
          </cell>
          <cell r="J243" t="str">
            <v>环境工程</v>
          </cell>
          <cell r="K243" t="str">
            <v>21</v>
          </cell>
          <cell r="L243" t="str">
            <v>0</v>
          </cell>
          <cell r="M243" t="str">
            <v/>
          </cell>
          <cell r="N243" t="str">
            <v/>
          </cell>
          <cell r="O243" t="str">
            <v/>
          </cell>
          <cell r="P243" t="str">
            <v>07</v>
          </cell>
        </row>
        <row r="244">
          <cell r="D244" t="str">
            <v>104867205016971</v>
          </cell>
          <cell r="E244" t="str">
            <v>5</v>
          </cell>
          <cell r="F244" t="str">
            <v>安徽农业大学</v>
          </cell>
          <cell r="G244" t="str">
            <v>081001</v>
          </cell>
          <cell r="H244" t="str">
            <v>环境工程</v>
          </cell>
          <cell r="I244" t="str">
            <v>083002</v>
          </cell>
          <cell r="J244" t="str">
            <v>环境工程</v>
          </cell>
          <cell r="K244" t="str">
            <v>21</v>
          </cell>
          <cell r="L244" t="str">
            <v>0</v>
          </cell>
          <cell r="M244" t="str">
            <v/>
          </cell>
          <cell r="N244" t="str">
            <v/>
          </cell>
          <cell r="O244" t="str">
            <v/>
          </cell>
          <cell r="P244" t="str">
            <v>04</v>
          </cell>
        </row>
        <row r="245">
          <cell r="D245" t="str">
            <v>104867205016988</v>
          </cell>
          <cell r="E245" t="str">
            <v>5</v>
          </cell>
          <cell r="F245" t="str">
            <v>河南农业大学</v>
          </cell>
          <cell r="G245" t="str">
            <v>081001</v>
          </cell>
          <cell r="H245" t="str">
            <v>环境工程</v>
          </cell>
          <cell r="I245" t="str">
            <v>083002</v>
          </cell>
          <cell r="J245" t="str">
            <v>环境工程</v>
          </cell>
          <cell r="K245" t="str">
            <v>21</v>
          </cell>
          <cell r="L245" t="str">
            <v>0</v>
          </cell>
          <cell r="M245" t="str">
            <v/>
          </cell>
          <cell r="N245" t="str">
            <v/>
          </cell>
          <cell r="O245" t="str">
            <v/>
          </cell>
          <cell r="P245" t="str">
            <v>03</v>
          </cell>
        </row>
        <row r="246">
          <cell r="D246" t="str">
            <v>104867205007066</v>
          </cell>
          <cell r="E246" t="str">
            <v>7</v>
          </cell>
          <cell r="F246" t="str">
            <v>中国地质大学(武汉)</v>
          </cell>
          <cell r="G246" t="str">
            <v>081001</v>
          </cell>
          <cell r="H246" t="str">
            <v>环境工程</v>
          </cell>
          <cell r="I246" t="str">
            <v>083002</v>
          </cell>
          <cell r="J246" t="str">
            <v>环境工程</v>
          </cell>
          <cell r="K246" t="str">
            <v>21</v>
          </cell>
          <cell r="L246" t="str">
            <v>0</v>
          </cell>
          <cell r="M246" t="str">
            <v/>
          </cell>
          <cell r="N246" t="str">
            <v/>
          </cell>
          <cell r="O246" t="str">
            <v/>
          </cell>
          <cell r="P246" t="str">
            <v>01</v>
          </cell>
        </row>
        <row r="247">
          <cell r="D247" t="str">
            <v>104867205016984</v>
          </cell>
          <cell r="E247" t="str">
            <v>5</v>
          </cell>
          <cell r="F247" t="str">
            <v>山东科技大学</v>
          </cell>
          <cell r="G247" t="str">
            <v>071401</v>
          </cell>
          <cell r="H247" t="str">
            <v>环境科学</v>
          </cell>
          <cell r="I247" t="str">
            <v>083002</v>
          </cell>
          <cell r="J247" t="str">
            <v>环境工程</v>
          </cell>
          <cell r="K247" t="str">
            <v>21</v>
          </cell>
          <cell r="L247" t="str">
            <v>0</v>
          </cell>
          <cell r="M247" t="str">
            <v/>
          </cell>
          <cell r="N247" t="str">
            <v/>
          </cell>
          <cell r="O247" t="str">
            <v/>
          </cell>
          <cell r="P247" t="str">
            <v>01</v>
          </cell>
        </row>
        <row r="248">
          <cell r="D248" t="str">
            <v>104867205007093</v>
          </cell>
          <cell r="E248" t="str">
            <v>5</v>
          </cell>
          <cell r="F248" t="str">
            <v>江汉大学</v>
          </cell>
          <cell r="G248" t="str">
            <v>081001</v>
          </cell>
          <cell r="H248" t="str">
            <v>环境工程</v>
          </cell>
          <cell r="I248" t="str">
            <v>083002</v>
          </cell>
          <cell r="J248" t="str">
            <v>环境工程</v>
          </cell>
          <cell r="K248" t="str">
            <v>21</v>
          </cell>
          <cell r="L248" t="str">
            <v>0</v>
          </cell>
          <cell r="M248" t="str">
            <v/>
          </cell>
          <cell r="N248" t="str">
            <v/>
          </cell>
          <cell r="O248" t="str">
            <v/>
          </cell>
          <cell r="P248" t="str">
            <v>04</v>
          </cell>
        </row>
        <row r="249">
          <cell r="D249" t="str">
            <v>104867205016998</v>
          </cell>
          <cell r="E249" t="str">
            <v>5</v>
          </cell>
          <cell r="F249" t="str">
            <v>湘潭大学</v>
          </cell>
          <cell r="G249" t="str">
            <v>081001</v>
          </cell>
          <cell r="H249" t="str">
            <v>环境工程</v>
          </cell>
          <cell r="I249" t="str">
            <v>083002</v>
          </cell>
          <cell r="J249" t="str">
            <v>环境工程</v>
          </cell>
          <cell r="K249" t="str">
            <v>21</v>
          </cell>
          <cell r="L249" t="str">
            <v>0</v>
          </cell>
          <cell r="M249" t="str">
            <v/>
          </cell>
          <cell r="N249" t="str">
            <v/>
          </cell>
          <cell r="O249" t="str">
            <v/>
          </cell>
          <cell r="P249" t="str">
            <v>01</v>
          </cell>
        </row>
        <row r="250">
          <cell r="D250" t="str">
            <v>104867205016957</v>
          </cell>
          <cell r="E250" t="str">
            <v>5</v>
          </cell>
          <cell r="F250" t="str">
            <v>东北大学秦皇岛分校</v>
          </cell>
          <cell r="G250" t="str">
            <v>081001</v>
          </cell>
          <cell r="H250" t="str">
            <v>环境工程</v>
          </cell>
          <cell r="I250" t="str">
            <v>083002</v>
          </cell>
          <cell r="J250" t="str">
            <v>环境工程</v>
          </cell>
          <cell r="K250" t="str">
            <v>21</v>
          </cell>
          <cell r="L250" t="str">
            <v>0</v>
          </cell>
          <cell r="M250" t="str">
            <v/>
          </cell>
          <cell r="N250" t="str">
            <v/>
          </cell>
          <cell r="O250" t="str">
            <v/>
          </cell>
          <cell r="P250" t="str">
            <v>01</v>
          </cell>
        </row>
        <row r="251">
          <cell r="D251" t="str">
            <v>104867205016989</v>
          </cell>
          <cell r="E251" t="str">
            <v>5</v>
          </cell>
          <cell r="F251" t="str">
            <v>河南工业大学</v>
          </cell>
          <cell r="G251" t="str">
            <v>081001</v>
          </cell>
          <cell r="H251" t="str">
            <v>环境工程</v>
          </cell>
          <cell r="I251" t="str">
            <v>083002</v>
          </cell>
          <cell r="J251" t="str">
            <v>环境工程</v>
          </cell>
          <cell r="K251" t="str">
            <v>21</v>
          </cell>
          <cell r="L251" t="str">
            <v>0</v>
          </cell>
          <cell r="M251" t="str">
            <v/>
          </cell>
          <cell r="N251" t="str">
            <v/>
          </cell>
          <cell r="O251" t="str">
            <v/>
          </cell>
          <cell r="P251" t="str">
            <v>01</v>
          </cell>
        </row>
        <row r="252">
          <cell r="D252" t="str">
            <v>104867205017003</v>
          </cell>
          <cell r="E252" t="str">
            <v>4</v>
          </cell>
          <cell r="F252" t="str">
            <v>广东工业大学</v>
          </cell>
          <cell r="G252" t="str">
            <v>081001</v>
          </cell>
          <cell r="H252" t="str">
            <v>环境工程</v>
          </cell>
          <cell r="I252" t="str">
            <v>083002</v>
          </cell>
          <cell r="J252" t="str">
            <v>环境工程</v>
          </cell>
          <cell r="K252" t="str">
            <v>21</v>
          </cell>
          <cell r="L252" t="str">
            <v>0</v>
          </cell>
          <cell r="M252" t="str">
            <v/>
          </cell>
          <cell r="N252" t="str">
            <v/>
          </cell>
          <cell r="O252" t="str">
            <v/>
          </cell>
          <cell r="P252" t="str">
            <v>08</v>
          </cell>
        </row>
        <row r="253">
          <cell r="D253" t="str">
            <v>104867205017004</v>
          </cell>
          <cell r="E253" t="str">
            <v>4</v>
          </cell>
          <cell r="F253" t="str">
            <v>北京理工大学珠海学院</v>
          </cell>
          <cell r="G253" t="str">
            <v>080204</v>
          </cell>
          <cell r="H253" t="str">
            <v>高分子材料与工程</v>
          </cell>
          <cell r="I253" t="str">
            <v>083002</v>
          </cell>
          <cell r="J253" t="str">
            <v>环境工程</v>
          </cell>
          <cell r="K253" t="str">
            <v>21</v>
          </cell>
          <cell r="L253" t="str">
            <v>0</v>
          </cell>
          <cell r="M253" t="str">
            <v/>
          </cell>
          <cell r="N253" t="str">
            <v/>
          </cell>
          <cell r="O253" t="str">
            <v/>
          </cell>
          <cell r="P253" t="str">
            <v>14</v>
          </cell>
        </row>
        <row r="254">
          <cell r="D254" t="str">
            <v>104867205016980</v>
          </cell>
          <cell r="E254" t="str">
            <v>5</v>
          </cell>
          <cell r="F254" t="str">
            <v>南昌大学</v>
          </cell>
          <cell r="G254" t="str">
            <v>070401</v>
          </cell>
          <cell r="H254" t="str">
            <v>生物科学</v>
          </cell>
          <cell r="I254" t="str">
            <v>083002</v>
          </cell>
          <cell r="J254" t="str">
            <v>环境工程</v>
          </cell>
          <cell r="K254" t="str">
            <v>21</v>
          </cell>
          <cell r="L254" t="str">
            <v>0</v>
          </cell>
          <cell r="M254" t="str">
            <v/>
          </cell>
          <cell r="N254" t="str">
            <v/>
          </cell>
          <cell r="O254" t="str">
            <v/>
          </cell>
          <cell r="P254" t="str">
            <v>02</v>
          </cell>
        </row>
        <row r="255">
          <cell r="D255" t="str">
            <v>104867205016985</v>
          </cell>
          <cell r="E255" t="str">
            <v>5</v>
          </cell>
          <cell r="F255" t="str">
            <v>山东理工大学</v>
          </cell>
          <cell r="G255" t="str">
            <v>081105</v>
          </cell>
          <cell r="H255" t="str">
            <v>资源科学与工程</v>
          </cell>
          <cell r="I255" t="str">
            <v>083002</v>
          </cell>
          <cell r="J255" t="str">
            <v>环境工程</v>
          </cell>
          <cell r="K255" t="str">
            <v>21</v>
          </cell>
          <cell r="L255" t="str">
            <v>0</v>
          </cell>
          <cell r="M255" t="str">
            <v/>
          </cell>
          <cell r="N255" t="str">
            <v/>
          </cell>
          <cell r="O255" t="str">
            <v/>
          </cell>
          <cell r="P255" t="str">
            <v>01</v>
          </cell>
        </row>
        <row r="256">
          <cell r="D256" t="str">
            <v>104867205007069</v>
          </cell>
          <cell r="E256" t="str">
            <v>5</v>
          </cell>
          <cell r="F256" t="str">
            <v>湖北工业大学</v>
          </cell>
          <cell r="G256" t="str">
            <v>071403</v>
          </cell>
          <cell r="H256" t="str">
            <v>资源环境科学</v>
          </cell>
          <cell r="I256" t="str">
            <v>083002</v>
          </cell>
          <cell r="J256" t="str">
            <v>环境工程</v>
          </cell>
          <cell r="K256" t="str">
            <v>21</v>
          </cell>
          <cell r="L256" t="str">
            <v>0</v>
          </cell>
          <cell r="M256" t="str">
            <v/>
          </cell>
          <cell r="N256" t="str">
            <v/>
          </cell>
          <cell r="O256" t="str">
            <v/>
          </cell>
          <cell r="P256" t="str">
            <v>01</v>
          </cell>
        </row>
        <row r="257">
          <cell r="D257" t="str">
            <v>104867205017006</v>
          </cell>
          <cell r="E257" t="str">
            <v>5</v>
          </cell>
          <cell r="F257" t="str">
            <v>广西大学</v>
          </cell>
          <cell r="G257" t="str">
            <v>000000</v>
          </cell>
          <cell r="H257" t="str">
            <v>环境工程</v>
          </cell>
          <cell r="I257" t="str">
            <v>083002</v>
          </cell>
          <cell r="J257" t="str">
            <v>环境工程</v>
          </cell>
          <cell r="K257" t="str">
            <v>21</v>
          </cell>
          <cell r="L257" t="str">
            <v>0</v>
          </cell>
          <cell r="M257" t="str">
            <v/>
          </cell>
          <cell r="N257" t="str">
            <v/>
          </cell>
          <cell r="O257" t="str">
            <v/>
          </cell>
          <cell r="P257" t="str">
            <v>01</v>
          </cell>
        </row>
        <row r="258">
          <cell r="D258" t="str">
            <v>104867205007070</v>
          </cell>
          <cell r="E258" t="str">
            <v>4</v>
          </cell>
          <cell r="F258" t="str">
            <v>武汉大学</v>
          </cell>
          <cell r="G258" t="str">
            <v>081001</v>
          </cell>
          <cell r="H258" t="str">
            <v>环境工程</v>
          </cell>
          <cell r="I258" t="str">
            <v>083002</v>
          </cell>
          <cell r="J258" t="str">
            <v>环境工程</v>
          </cell>
          <cell r="K258" t="str">
            <v>21</v>
          </cell>
          <cell r="L258" t="str">
            <v>0</v>
          </cell>
          <cell r="M258" t="str">
            <v/>
          </cell>
          <cell r="N258" t="str">
            <v/>
          </cell>
          <cell r="O258" t="str">
            <v/>
          </cell>
          <cell r="P258" t="str">
            <v>01</v>
          </cell>
        </row>
        <row r="259">
          <cell r="D259" t="str">
            <v>104867205016982</v>
          </cell>
          <cell r="E259" t="str">
            <v>7</v>
          </cell>
          <cell r="F259" t="str">
            <v>青岛理工大学</v>
          </cell>
          <cell r="G259" t="str">
            <v>080705</v>
          </cell>
          <cell r="H259" t="str">
            <v>给水排水工程</v>
          </cell>
          <cell r="I259" t="str">
            <v>083002</v>
          </cell>
          <cell r="J259" t="str">
            <v>环境工程</v>
          </cell>
          <cell r="K259" t="str">
            <v>21</v>
          </cell>
          <cell r="L259" t="str">
            <v>0</v>
          </cell>
          <cell r="M259" t="str">
            <v/>
          </cell>
          <cell r="N259" t="str">
            <v/>
          </cell>
          <cell r="O259" t="str">
            <v/>
          </cell>
          <cell r="P259" t="str">
            <v>01</v>
          </cell>
        </row>
        <row r="260">
          <cell r="D260" t="str">
            <v>104867205017008</v>
          </cell>
          <cell r="E260" t="str">
            <v>5</v>
          </cell>
          <cell r="F260" t="str">
            <v>海南大学</v>
          </cell>
          <cell r="G260" t="str">
            <v>080204</v>
          </cell>
          <cell r="H260" t="str">
            <v>高分子材料与工程</v>
          </cell>
          <cell r="I260" t="str">
            <v>083002</v>
          </cell>
          <cell r="J260" t="str">
            <v>环境工程</v>
          </cell>
          <cell r="K260" t="str">
            <v>21</v>
          </cell>
          <cell r="L260" t="str">
            <v>0</v>
          </cell>
          <cell r="M260" t="str">
            <v/>
          </cell>
          <cell r="N260" t="str">
            <v/>
          </cell>
          <cell r="O260" t="str">
            <v/>
          </cell>
          <cell r="P260" t="str">
            <v>05</v>
          </cell>
        </row>
        <row r="261">
          <cell r="D261" t="str">
            <v>104867205016981</v>
          </cell>
          <cell r="E261" t="str">
            <v>5</v>
          </cell>
          <cell r="F261" t="str">
            <v>济南大学</v>
          </cell>
          <cell r="G261" t="str">
            <v>081001</v>
          </cell>
          <cell r="H261" t="str">
            <v>环境工程</v>
          </cell>
          <cell r="I261" t="str">
            <v>083002</v>
          </cell>
          <cell r="J261" t="str">
            <v>环境工程</v>
          </cell>
          <cell r="K261" t="str">
            <v>21</v>
          </cell>
          <cell r="L261" t="str">
            <v>0</v>
          </cell>
          <cell r="M261" t="str">
            <v/>
          </cell>
          <cell r="N261" t="str">
            <v/>
          </cell>
          <cell r="O261" t="str">
            <v/>
          </cell>
          <cell r="P261" t="str">
            <v>01</v>
          </cell>
        </row>
        <row r="262">
          <cell r="D262" t="str">
            <v>104867205007077</v>
          </cell>
          <cell r="E262" t="str">
            <v>5</v>
          </cell>
          <cell r="F262" t="str">
            <v>湖北工业大学</v>
          </cell>
          <cell r="G262" t="str">
            <v>081001</v>
          </cell>
          <cell r="H262" t="str">
            <v>环境工程</v>
          </cell>
          <cell r="I262" t="str">
            <v>083002</v>
          </cell>
          <cell r="J262" t="str">
            <v>环境工程</v>
          </cell>
          <cell r="K262" t="str">
            <v>21</v>
          </cell>
          <cell r="L262" t="str">
            <v>0</v>
          </cell>
          <cell r="M262" t="str">
            <v/>
          </cell>
          <cell r="N262" t="str">
            <v/>
          </cell>
          <cell r="O262" t="str">
            <v/>
          </cell>
          <cell r="P262" t="str">
            <v>01</v>
          </cell>
        </row>
        <row r="263">
          <cell r="D263" t="str">
            <v>104867205017005</v>
          </cell>
          <cell r="E263" t="str">
            <v>5</v>
          </cell>
          <cell r="F263" t="str">
            <v>暨南大学</v>
          </cell>
          <cell r="G263" t="str">
            <v>000000</v>
          </cell>
          <cell r="H263" t="str">
            <v>生态学</v>
          </cell>
          <cell r="I263" t="str">
            <v>083002</v>
          </cell>
          <cell r="J263" t="str">
            <v>环境工程</v>
          </cell>
          <cell r="K263" t="str">
            <v>21</v>
          </cell>
          <cell r="L263" t="str">
            <v>0</v>
          </cell>
          <cell r="M263" t="str">
            <v/>
          </cell>
          <cell r="N263" t="str">
            <v/>
          </cell>
          <cell r="O263" t="str">
            <v/>
          </cell>
          <cell r="P263" t="str">
            <v>01</v>
          </cell>
        </row>
        <row r="264">
          <cell r="D264" t="str">
            <v>104867205017112</v>
          </cell>
          <cell r="E264" t="str">
            <v>4</v>
          </cell>
          <cell r="F264" t="str">
            <v>华南农业大学</v>
          </cell>
          <cell r="G264" t="str">
            <v>070703</v>
          </cell>
          <cell r="H264" t="str">
            <v>地理信息系统</v>
          </cell>
          <cell r="I264" t="str">
            <v>085215</v>
          </cell>
          <cell r="J264" t="str">
            <v>测绘工程 </v>
          </cell>
          <cell r="K264" t="str">
            <v>21</v>
          </cell>
          <cell r="L264" t="str">
            <v>0</v>
          </cell>
          <cell r="M264" t="str">
            <v/>
          </cell>
          <cell r="N264" t="str">
            <v/>
          </cell>
          <cell r="O264" t="str">
            <v/>
          </cell>
          <cell r="P264" t="str">
            <v>07</v>
          </cell>
        </row>
        <row r="265">
          <cell r="D265" t="str">
            <v>104867205017129</v>
          </cell>
          <cell r="E265" t="str">
            <v>4</v>
          </cell>
          <cell r="F265" t="str">
            <v>唐山师范学院</v>
          </cell>
          <cell r="G265" t="str">
            <v>050408</v>
          </cell>
          <cell r="H265" t="str">
            <v>艺术设计</v>
          </cell>
          <cell r="I265" t="str">
            <v>085215</v>
          </cell>
          <cell r="J265" t="str">
            <v>测绘工程 </v>
          </cell>
          <cell r="K265" t="str">
            <v>21</v>
          </cell>
          <cell r="L265" t="str">
            <v>0</v>
          </cell>
          <cell r="M265" t="str">
            <v/>
          </cell>
          <cell r="N265" t="str">
            <v/>
          </cell>
          <cell r="O265" t="str">
            <v/>
          </cell>
          <cell r="P265" t="str">
            <v>05</v>
          </cell>
        </row>
        <row r="266">
          <cell r="D266" t="str">
            <v>104867205007176</v>
          </cell>
          <cell r="E266" t="str">
            <v>5</v>
          </cell>
          <cell r="F266" t="str">
            <v>武汉大学</v>
          </cell>
          <cell r="G266" t="str">
            <v>070703</v>
          </cell>
          <cell r="H266" t="str">
            <v>地理信息系统</v>
          </cell>
          <cell r="I266" t="str">
            <v>085215</v>
          </cell>
          <cell r="J266" t="str">
            <v>测绘工程 </v>
          </cell>
          <cell r="K266" t="str">
            <v>21</v>
          </cell>
          <cell r="L266" t="str">
            <v>0</v>
          </cell>
          <cell r="M266" t="str">
            <v/>
          </cell>
          <cell r="N266" t="str">
            <v/>
          </cell>
          <cell r="O266" t="str">
            <v/>
          </cell>
          <cell r="P266" t="str">
            <v>01</v>
          </cell>
        </row>
        <row r="267">
          <cell r="D267" t="str">
            <v>104867205007159</v>
          </cell>
          <cell r="E267" t="str">
            <v>5</v>
          </cell>
          <cell r="F267" t="str">
            <v>武汉大学</v>
          </cell>
          <cell r="G267" t="str">
            <v>070703</v>
          </cell>
          <cell r="H267" t="str">
            <v>地理信息系统</v>
          </cell>
          <cell r="I267" t="str">
            <v>085215</v>
          </cell>
          <cell r="J267" t="str">
            <v>测绘工程 </v>
          </cell>
          <cell r="K267" t="str">
            <v>21</v>
          </cell>
          <cell r="L267" t="str">
            <v>0</v>
          </cell>
          <cell r="M267" t="str">
            <v/>
          </cell>
          <cell r="N267" t="str">
            <v/>
          </cell>
          <cell r="O267" t="str">
            <v/>
          </cell>
          <cell r="P267" t="str">
            <v>01</v>
          </cell>
        </row>
        <row r="268">
          <cell r="D268" t="str">
            <v>104867205007182</v>
          </cell>
          <cell r="E268" t="str">
            <v>5</v>
          </cell>
          <cell r="F268" t="str">
            <v>武汉大学</v>
          </cell>
          <cell r="G268" t="str">
            <v>070703</v>
          </cell>
          <cell r="H268" t="str">
            <v>地理信息系统</v>
          </cell>
          <cell r="I268" t="str">
            <v>085215</v>
          </cell>
          <cell r="J268" t="str">
            <v>测绘工程 </v>
          </cell>
          <cell r="K268" t="str">
            <v>21</v>
          </cell>
          <cell r="L268" t="str">
            <v>0</v>
          </cell>
          <cell r="M268" t="str">
            <v/>
          </cell>
          <cell r="N268" t="str">
            <v/>
          </cell>
          <cell r="O268" t="str">
            <v/>
          </cell>
          <cell r="P268" t="str">
            <v>01</v>
          </cell>
        </row>
        <row r="269">
          <cell r="D269" t="str">
            <v>104867205007179</v>
          </cell>
          <cell r="E269" t="str">
            <v>5</v>
          </cell>
          <cell r="F269" t="str">
            <v>武汉大学</v>
          </cell>
          <cell r="G269" t="str">
            <v>070703</v>
          </cell>
          <cell r="H269" t="str">
            <v>地理信息系统</v>
          </cell>
          <cell r="I269" t="str">
            <v>085215</v>
          </cell>
          <cell r="J269" t="str">
            <v>测绘工程 </v>
          </cell>
          <cell r="K269" t="str">
            <v>21</v>
          </cell>
          <cell r="L269" t="str">
            <v>0</v>
          </cell>
          <cell r="M269" t="str">
            <v/>
          </cell>
          <cell r="N269" t="str">
            <v/>
          </cell>
          <cell r="O269" t="str">
            <v/>
          </cell>
          <cell r="P269" t="str">
            <v>01</v>
          </cell>
        </row>
        <row r="270">
          <cell r="D270" t="str">
            <v>104867205007158</v>
          </cell>
          <cell r="E270" t="str">
            <v>5</v>
          </cell>
          <cell r="F270" t="str">
            <v>武汉大学</v>
          </cell>
          <cell r="G270" t="str">
            <v>070703</v>
          </cell>
          <cell r="H270" t="str">
            <v>地理信息系统</v>
          </cell>
          <cell r="I270" t="str">
            <v>085215</v>
          </cell>
          <cell r="J270" t="str">
            <v>测绘工程 </v>
          </cell>
          <cell r="K270" t="str">
            <v>21</v>
          </cell>
          <cell r="L270" t="str">
            <v>0</v>
          </cell>
          <cell r="M270" t="str">
            <v/>
          </cell>
          <cell r="N270" t="str">
            <v/>
          </cell>
          <cell r="O270" t="str">
            <v/>
          </cell>
          <cell r="P270" t="str">
            <v>01</v>
          </cell>
        </row>
        <row r="271">
          <cell r="D271" t="str">
            <v>104867205007155</v>
          </cell>
          <cell r="E271" t="str">
            <v>5</v>
          </cell>
          <cell r="F271" t="str">
            <v>武汉大学</v>
          </cell>
          <cell r="G271" t="str">
            <v>070703</v>
          </cell>
          <cell r="H271" t="str">
            <v>地理信息系统</v>
          </cell>
          <cell r="I271" t="str">
            <v>085215</v>
          </cell>
          <cell r="J271" t="str">
            <v>测绘工程 </v>
          </cell>
          <cell r="K271" t="str">
            <v>21</v>
          </cell>
          <cell r="L271" t="str">
            <v>0</v>
          </cell>
          <cell r="M271" t="str">
            <v/>
          </cell>
          <cell r="N271" t="str">
            <v/>
          </cell>
          <cell r="O271" t="str">
            <v/>
          </cell>
          <cell r="P271" t="str">
            <v>01</v>
          </cell>
        </row>
        <row r="272">
          <cell r="D272" t="str">
            <v>104867205007185</v>
          </cell>
          <cell r="E272" t="str">
            <v>5</v>
          </cell>
          <cell r="F272" t="str">
            <v>武汉大学</v>
          </cell>
          <cell r="G272" t="str">
            <v>070703</v>
          </cell>
          <cell r="H272" t="str">
            <v>地理信息系统</v>
          </cell>
          <cell r="I272" t="str">
            <v>085215</v>
          </cell>
          <cell r="J272" t="str">
            <v>测绘工程 </v>
          </cell>
          <cell r="K272" t="str">
            <v>21</v>
          </cell>
          <cell r="L272" t="str">
            <v>0</v>
          </cell>
          <cell r="M272" t="str">
            <v/>
          </cell>
          <cell r="N272" t="str">
            <v/>
          </cell>
          <cell r="O272" t="str">
            <v/>
          </cell>
          <cell r="P272" t="str">
            <v>02</v>
          </cell>
        </row>
        <row r="273">
          <cell r="D273" t="str">
            <v>104867205007190</v>
          </cell>
          <cell r="E273" t="str">
            <v>5</v>
          </cell>
          <cell r="F273" t="str">
            <v>武汉大学</v>
          </cell>
          <cell r="G273" t="str">
            <v>070703</v>
          </cell>
          <cell r="H273" t="str">
            <v>地理信息系统</v>
          </cell>
          <cell r="I273" t="str">
            <v>085215</v>
          </cell>
          <cell r="J273" t="str">
            <v>测绘工程 </v>
          </cell>
          <cell r="K273" t="str">
            <v>21</v>
          </cell>
          <cell r="L273" t="str">
            <v>0</v>
          </cell>
          <cell r="M273" t="str">
            <v/>
          </cell>
          <cell r="N273" t="str">
            <v/>
          </cell>
          <cell r="O273" t="str">
            <v/>
          </cell>
          <cell r="P273" t="str">
            <v>02</v>
          </cell>
        </row>
        <row r="274">
          <cell r="D274" t="str">
            <v>104867205007172</v>
          </cell>
          <cell r="E274" t="str">
            <v>4</v>
          </cell>
          <cell r="F274" t="str">
            <v>东北大学</v>
          </cell>
          <cell r="G274" t="str">
            <v>080901</v>
          </cell>
          <cell r="H274" t="str">
            <v>测绘工程</v>
          </cell>
          <cell r="I274" t="str">
            <v>085215</v>
          </cell>
          <cell r="J274" t="str">
            <v>测绘工程 </v>
          </cell>
          <cell r="K274" t="str">
            <v>21</v>
          </cell>
          <cell r="L274" t="str">
            <v>0</v>
          </cell>
          <cell r="M274" t="str">
            <v/>
          </cell>
          <cell r="N274" t="str">
            <v/>
          </cell>
          <cell r="O274" t="str">
            <v/>
          </cell>
          <cell r="P274" t="str">
            <v>01</v>
          </cell>
        </row>
        <row r="275">
          <cell r="D275" t="str">
            <v>104867205017096</v>
          </cell>
          <cell r="E275" t="str">
            <v>5</v>
          </cell>
          <cell r="F275" t="str">
            <v>东华理工大学</v>
          </cell>
          <cell r="G275" t="str">
            <v>080901</v>
          </cell>
          <cell r="H275" t="str">
            <v>测绘工程</v>
          </cell>
          <cell r="I275" t="str">
            <v>085215</v>
          </cell>
          <cell r="J275" t="str">
            <v>测绘工程 </v>
          </cell>
          <cell r="K275" t="str">
            <v>21</v>
          </cell>
          <cell r="L275" t="str">
            <v>0</v>
          </cell>
          <cell r="M275" t="str">
            <v/>
          </cell>
          <cell r="N275" t="str">
            <v/>
          </cell>
          <cell r="O275" t="str">
            <v/>
          </cell>
          <cell r="P275" t="str">
            <v>01</v>
          </cell>
        </row>
        <row r="276">
          <cell r="D276" t="str">
            <v>104867205007162</v>
          </cell>
          <cell r="E276" t="str">
            <v>5</v>
          </cell>
          <cell r="F276" t="str">
            <v>武汉大学</v>
          </cell>
          <cell r="G276" t="str">
            <v>070703</v>
          </cell>
          <cell r="H276" t="str">
            <v>地理信息系统</v>
          </cell>
          <cell r="I276" t="str">
            <v>085215</v>
          </cell>
          <cell r="J276" t="str">
            <v>测绘工程 </v>
          </cell>
          <cell r="K276" t="str">
            <v>21</v>
          </cell>
          <cell r="L276" t="str">
            <v>0</v>
          </cell>
          <cell r="M276" t="str">
            <v/>
          </cell>
          <cell r="N276" t="str">
            <v/>
          </cell>
          <cell r="O276" t="str">
            <v/>
          </cell>
          <cell r="P276" t="str">
            <v>01</v>
          </cell>
        </row>
        <row r="277">
          <cell r="D277" t="str">
            <v>104867205007147</v>
          </cell>
          <cell r="E277" t="str">
            <v>5</v>
          </cell>
          <cell r="F277" t="str">
            <v>中国地质大学(武汉)</v>
          </cell>
          <cell r="G277" t="str">
            <v>070704</v>
          </cell>
          <cell r="H277" t="str">
            <v>地球信息科学与技术</v>
          </cell>
          <cell r="I277" t="str">
            <v>085215</v>
          </cell>
          <cell r="J277" t="str">
            <v>测绘工程 </v>
          </cell>
          <cell r="K277" t="str">
            <v>21</v>
          </cell>
          <cell r="L277" t="str">
            <v>0</v>
          </cell>
          <cell r="M277" t="str">
            <v/>
          </cell>
          <cell r="N277" t="str">
            <v/>
          </cell>
          <cell r="O277" t="str">
            <v/>
          </cell>
          <cell r="P277" t="str">
            <v>01</v>
          </cell>
        </row>
        <row r="278">
          <cell r="D278" t="str">
            <v>104867205007143</v>
          </cell>
          <cell r="E278" t="str">
            <v>5</v>
          </cell>
          <cell r="F278" t="str">
            <v>武汉大学</v>
          </cell>
          <cell r="G278" t="str">
            <v>070703</v>
          </cell>
          <cell r="H278" t="str">
            <v>地理信息系统</v>
          </cell>
          <cell r="I278" t="str">
            <v>085215</v>
          </cell>
          <cell r="J278" t="str">
            <v>测绘工程 </v>
          </cell>
          <cell r="K278" t="str">
            <v>21</v>
          </cell>
          <cell r="L278" t="str">
            <v>0</v>
          </cell>
          <cell r="M278" t="str">
            <v/>
          </cell>
          <cell r="N278" t="str">
            <v/>
          </cell>
          <cell r="O278" t="str">
            <v/>
          </cell>
          <cell r="P278" t="str">
            <v>01</v>
          </cell>
        </row>
        <row r="279">
          <cell r="D279" t="str">
            <v>104867205017105</v>
          </cell>
          <cell r="E279" t="str">
            <v>5</v>
          </cell>
          <cell r="F279" t="str">
            <v>长沙理工大学</v>
          </cell>
          <cell r="G279" t="str">
            <v>000000</v>
          </cell>
          <cell r="H279" t="str">
            <v>自然地理与资源环境</v>
          </cell>
          <cell r="I279" t="str">
            <v>085215</v>
          </cell>
          <cell r="J279" t="str">
            <v>测绘工程 </v>
          </cell>
          <cell r="K279" t="str">
            <v>21</v>
          </cell>
          <cell r="L279" t="str">
            <v>0</v>
          </cell>
          <cell r="M279" t="str">
            <v/>
          </cell>
          <cell r="N279" t="str">
            <v/>
          </cell>
          <cell r="O279" t="str">
            <v/>
          </cell>
          <cell r="P279" t="str">
            <v>01</v>
          </cell>
        </row>
        <row r="280">
          <cell r="D280" t="str">
            <v>104867205007146</v>
          </cell>
          <cell r="E280" t="str">
            <v>7</v>
          </cell>
          <cell r="F280" t="str">
            <v>中国地质大学(武汉)</v>
          </cell>
          <cell r="G280" t="str">
            <v>070703</v>
          </cell>
          <cell r="H280" t="str">
            <v>地理信息系统</v>
          </cell>
          <cell r="I280" t="str">
            <v>085215</v>
          </cell>
          <cell r="J280" t="str">
            <v>测绘工程 </v>
          </cell>
          <cell r="K280" t="str">
            <v>21</v>
          </cell>
          <cell r="L280" t="str">
            <v>0</v>
          </cell>
          <cell r="M280" t="str">
            <v/>
          </cell>
          <cell r="N280" t="str">
            <v/>
          </cell>
          <cell r="O280" t="str">
            <v/>
          </cell>
          <cell r="P280" t="str">
            <v>01</v>
          </cell>
        </row>
        <row r="281">
          <cell r="D281" t="str">
            <v>104867205007167</v>
          </cell>
          <cell r="E281" t="str">
            <v>5</v>
          </cell>
          <cell r="F281" t="str">
            <v>武汉大学</v>
          </cell>
          <cell r="G281" t="str">
            <v>070703</v>
          </cell>
          <cell r="H281" t="str">
            <v>地理信息系统</v>
          </cell>
          <cell r="I281" t="str">
            <v>085215</v>
          </cell>
          <cell r="J281" t="str">
            <v>测绘工程 </v>
          </cell>
          <cell r="K281" t="str">
            <v>21</v>
          </cell>
          <cell r="L281" t="str">
            <v>0</v>
          </cell>
          <cell r="M281" t="str">
            <v/>
          </cell>
          <cell r="N281" t="str">
            <v/>
          </cell>
          <cell r="O281" t="str">
            <v/>
          </cell>
          <cell r="P281" t="str">
            <v>01</v>
          </cell>
        </row>
        <row r="282">
          <cell r="D282" t="str">
            <v>104867205017098</v>
          </cell>
          <cell r="E282" t="str">
            <v>7</v>
          </cell>
          <cell r="F282" t="str">
            <v>平顶山学院</v>
          </cell>
          <cell r="G282" t="str">
            <v>070701</v>
          </cell>
          <cell r="H282" t="str">
            <v>地理科学</v>
          </cell>
          <cell r="I282" t="str">
            <v>085215</v>
          </cell>
          <cell r="J282" t="str">
            <v>测绘工程 </v>
          </cell>
          <cell r="K282" t="str">
            <v>21</v>
          </cell>
          <cell r="L282" t="str">
            <v>0</v>
          </cell>
          <cell r="M282" t="str">
            <v/>
          </cell>
          <cell r="N282" t="str">
            <v/>
          </cell>
          <cell r="O282" t="str">
            <v/>
          </cell>
          <cell r="P282" t="str">
            <v>02</v>
          </cell>
        </row>
        <row r="283">
          <cell r="D283" t="str">
            <v>104867205007161</v>
          </cell>
          <cell r="E283" t="str">
            <v>5</v>
          </cell>
          <cell r="F283" t="str">
            <v>武汉大学</v>
          </cell>
          <cell r="G283" t="str">
            <v>070703</v>
          </cell>
          <cell r="H283" t="str">
            <v>地理信息系统</v>
          </cell>
          <cell r="I283" t="str">
            <v>085215</v>
          </cell>
          <cell r="J283" t="str">
            <v>测绘工程 </v>
          </cell>
          <cell r="K283" t="str">
            <v>21</v>
          </cell>
          <cell r="L283" t="str">
            <v>0</v>
          </cell>
          <cell r="M283" t="str">
            <v/>
          </cell>
          <cell r="N283" t="str">
            <v/>
          </cell>
          <cell r="O283" t="str">
            <v/>
          </cell>
          <cell r="P283" t="str">
            <v>01</v>
          </cell>
        </row>
        <row r="284">
          <cell r="D284" t="str">
            <v>104867205007181</v>
          </cell>
          <cell r="E284" t="str">
            <v>5</v>
          </cell>
          <cell r="F284" t="str">
            <v>武汉大学</v>
          </cell>
          <cell r="G284" t="str">
            <v>070703</v>
          </cell>
          <cell r="H284" t="str">
            <v>地理信息系统</v>
          </cell>
          <cell r="I284" t="str">
            <v>085215</v>
          </cell>
          <cell r="J284" t="str">
            <v>测绘工程 </v>
          </cell>
          <cell r="K284" t="str">
            <v>21</v>
          </cell>
          <cell r="L284" t="str">
            <v>0</v>
          </cell>
          <cell r="M284" t="str">
            <v/>
          </cell>
          <cell r="N284" t="str">
            <v/>
          </cell>
          <cell r="O284" t="str">
            <v/>
          </cell>
          <cell r="P284" t="str">
            <v>01</v>
          </cell>
        </row>
        <row r="285">
          <cell r="D285" t="str">
            <v>104867205017109</v>
          </cell>
          <cell r="E285" t="str">
            <v>5</v>
          </cell>
          <cell r="F285" t="str">
            <v>广州大学</v>
          </cell>
          <cell r="G285" t="str">
            <v>070703</v>
          </cell>
          <cell r="H285" t="str">
            <v>地理信息系统</v>
          </cell>
          <cell r="I285" t="str">
            <v>085215</v>
          </cell>
          <cell r="J285" t="str">
            <v>测绘工程 </v>
          </cell>
          <cell r="K285" t="str">
            <v>21</v>
          </cell>
          <cell r="L285" t="str">
            <v>0</v>
          </cell>
          <cell r="M285" t="str">
            <v/>
          </cell>
          <cell r="N285" t="str">
            <v/>
          </cell>
          <cell r="O285" t="str">
            <v/>
          </cell>
          <cell r="P285" t="str">
            <v>01</v>
          </cell>
        </row>
        <row r="286">
          <cell r="D286" t="str">
            <v>104867205007170</v>
          </cell>
          <cell r="E286" t="str">
            <v>5</v>
          </cell>
          <cell r="F286" t="str">
            <v>武汉大学</v>
          </cell>
          <cell r="G286" t="str">
            <v>070703</v>
          </cell>
          <cell r="H286" t="str">
            <v>地理信息系统</v>
          </cell>
          <cell r="I286" t="str">
            <v>085215</v>
          </cell>
          <cell r="J286" t="str">
            <v>测绘工程 </v>
          </cell>
          <cell r="K286" t="str">
            <v>21</v>
          </cell>
          <cell r="L286" t="str">
            <v>0</v>
          </cell>
          <cell r="M286" t="str">
            <v/>
          </cell>
          <cell r="N286" t="str">
            <v/>
          </cell>
          <cell r="O286" t="str">
            <v/>
          </cell>
          <cell r="P286" t="str">
            <v>01</v>
          </cell>
        </row>
        <row r="287">
          <cell r="D287" t="str">
            <v>104867205007152</v>
          </cell>
          <cell r="E287" t="str">
            <v>5</v>
          </cell>
          <cell r="F287" t="str">
            <v>武汉大学</v>
          </cell>
          <cell r="G287" t="str">
            <v>000000</v>
          </cell>
          <cell r="H287" t="str">
            <v>地理信息科学</v>
          </cell>
          <cell r="I287" t="str">
            <v>085215</v>
          </cell>
          <cell r="J287" t="str">
            <v>测绘工程 </v>
          </cell>
          <cell r="K287" t="str">
            <v>21</v>
          </cell>
          <cell r="L287" t="str">
            <v>0</v>
          </cell>
          <cell r="M287" t="str">
            <v/>
          </cell>
          <cell r="N287" t="str">
            <v/>
          </cell>
          <cell r="O287" t="str">
            <v/>
          </cell>
          <cell r="P287" t="str">
            <v>01</v>
          </cell>
        </row>
        <row r="288">
          <cell r="D288" t="str">
            <v>104867205007163</v>
          </cell>
          <cell r="E288" t="str">
            <v>5</v>
          </cell>
          <cell r="F288" t="str">
            <v>华中农业大学</v>
          </cell>
          <cell r="G288" t="str">
            <v>070703</v>
          </cell>
          <cell r="H288" t="str">
            <v>地理信息系统</v>
          </cell>
          <cell r="I288" t="str">
            <v>085215</v>
          </cell>
          <cell r="J288" t="str">
            <v>测绘工程 </v>
          </cell>
          <cell r="K288" t="str">
            <v>21</v>
          </cell>
          <cell r="L288" t="str">
            <v>0</v>
          </cell>
          <cell r="M288" t="str">
            <v/>
          </cell>
          <cell r="N288" t="str">
            <v/>
          </cell>
          <cell r="O288" t="str">
            <v/>
          </cell>
          <cell r="P288" t="str">
            <v>01</v>
          </cell>
        </row>
        <row r="289">
          <cell r="D289" t="str">
            <v>104867205007141</v>
          </cell>
          <cell r="E289" t="str">
            <v>5</v>
          </cell>
          <cell r="F289" t="str">
            <v>武汉大学</v>
          </cell>
          <cell r="G289" t="str">
            <v>070703</v>
          </cell>
          <cell r="H289" t="str">
            <v>地理信息系统</v>
          </cell>
          <cell r="I289" t="str">
            <v>085215</v>
          </cell>
          <cell r="J289" t="str">
            <v>测绘工程 </v>
          </cell>
          <cell r="K289" t="str">
            <v>21</v>
          </cell>
          <cell r="L289" t="str">
            <v>0</v>
          </cell>
          <cell r="M289" t="str">
            <v/>
          </cell>
          <cell r="N289" t="str">
            <v/>
          </cell>
          <cell r="O289" t="str">
            <v/>
          </cell>
          <cell r="P289" t="str">
            <v>01</v>
          </cell>
        </row>
        <row r="290">
          <cell r="D290" t="str">
            <v>104867205017130</v>
          </cell>
          <cell r="E290" t="str">
            <v>5</v>
          </cell>
          <cell r="F290" t="str">
            <v>四川农业大学</v>
          </cell>
          <cell r="G290" t="str">
            <v>070703</v>
          </cell>
          <cell r="H290" t="str">
            <v>地理信息系统</v>
          </cell>
          <cell r="I290" t="str">
            <v>085215</v>
          </cell>
          <cell r="J290" t="str">
            <v>测绘工程 </v>
          </cell>
          <cell r="K290" t="str">
            <v>21</v>
          </cell>
          <cell r="L290" t="str">
            <v>0</v>
          </cell>
          <cell r="M290" t="str">
            <v/>
          </cell>
          <cell r="N290" t="str">
            <v/>
          </cell>
          <cell r="O290" t="str">
            <v/>
          </cell>
          <cell r="P290" t="str">
            <v>04</v>
          </cell>
        </row>
        <row r="291">
          <cell r="D291" t="str">
            <v>104867205007166</v>
          </cell>
          <cell r="E291" t="str">
            <v>5</v>
          </cell>
          <cell r="F291" t="str">
            <v>武汉大学</v>
          </cell>
          <cell r="G291" t="str">
            <v>070703</v>
          </cell>
          <cell r="H291" t="str">
            <v>地理信息系统</v>
          </cell>
          <cell r="I291" t="str">
            <v>085215</v>
          </cell>
          <cell r="J291" t="str">
            <v>测绘工程 </v>
          </cell>
          <cell r="K291" t="str">
            <v>21</v>
          </cell>
          <cell r="L291" t="str">
            <v>0</v>
          </cell>
          <cell r="M291" t="str">
            <v/>
          </cell>
          <cell r="N291" t="str">
            <v/>
          </cell>
          <cell r="O291" t="str">
            <v/>
          </cell>
          <cell r="P291" t="str">
            <v>01</v>
          </cell>
        </row>
        <row r="292">
          <cell r="D292" t="str">
            <v>104867205007178</v>
          </cell>
          <cell r="E292" t="str">
            <v>5</v>
          </cell>
          <cell r="F292" t="str">
            <v>武汉大学</v>
          </cell>
          <cell r="G292" t="str">
            <v>070704</v>
          </cell>
          <cell r="H292" t="str">
            <v>地球信息科学与技术</v>
          </cell>
          <cell r="I292" t="str">
            <v>085215</v>
          </cell>
          <cell r="J292" t="str">
            <v>测绘工程 </v>
          </cell>
          <cell r="K292" t="str">
            <v>21</v>
          </cell>
          <cell r="L292" t="str">
            <v>0</v>
          </cell>
          <cell r="M292" t="str">
            <v/>
          </cell>
          <cell r="N292" t="str">
            <v/>
          </cell>
          <cell r="O292" t="str">
            <v/>
          </cell>
          <cell r="P292" t="str">
            <v>01</v>
          </cell>
        </row>
        <row r="293">
          <cell r="D293" t="str">
            <v>104867205007157</v>
          </cell>
          <cell r="E293" t="str">
            <v>5</v>
          </cell>
          <cell r="F293" t="str">
            <v>武汉大学</v>
          </cell>
          <cell r="G293" t="str">
            <v>080901</v>
          </cell>
          <cell r="H293" t="str">
            <v>测绘工程</v>
          </cell>
          <cell r="I293" t="str">
            <v>085215</v>
          </cell>
          <cell r="J293" t="str">
            <v>测绘工程 </v>
          </cell>
          <cell r="K293" t="str">
            <v>21</v>
          </cell>
          <cell r="L293" t="str">
            <v>0</v>
          </cell>
          <cell r="M293" t="str">
            <v/>
          </cell>
          <cell r="N293" t="str">
            <v/>
          </cell>
          <cell r="O293" t="str">
            <v/>
          </cell>
          <cell r="P293" t="str">
            <v>01</v>
          </cell>
        </row>
        <row r="294">
          <cell r="D294" t="str">
            <v>104867205007173</v>
          </cell>
          <cell r="E294" t="str">
            <v>5</v>
          </cell>
          <cell r="F294" t="str">
            <v>中国地质大学(武汉)</v>
          </cell>
          <cell r="G294" t="str">
            <v>070703</v>
          </cell>
          <cell r="H294" t="str">
            <v>地理信息系统</v>
          </cell>
          <cell r="I294" t="str">
            <v>085215</v>
          </cell>
          <cell r="J294" t="str">
            <v>测绘工程 </v>
          </cell>
          <cell r="K294" t="str">
            <v>21</v>
          </cell>
          <cell r="L294" t="str">
            <v>0</v>
          </cell>
          <cell r="M294" t="str">
            <v/>
          </cell>
          <cell r="N294" t="str">
            <v/>
          </cell>
          <cell r="O294" t="str">
            <v/>
          </cell>
          <cell r="P294" t="str">
            <v>01</v>
          </cell>
        </row>
        <row r="295">
          <cell r="D295" t="str">
            <v>104867205007145</v>
          </cell>
          <cell r="E295" t="str">
            <v>5</v>
          </cell>
          <cell r="F295" t="str">
            <v>中国地质大学(武汉)</v>
          </cell>
          <cell r="G295" t="str">
            <v>070703</v>
          </cell>
          <cell r="H295" t="str">
            <v>地理信息系统</v>
          </cell>
          <cell r="I295" t="str">
            <v>085215</v>
          </cell>
          <cell r="J295" t="str">
            <v>测绘工程 </v>
          </cell>
          <cell r="K295" t="str">
            <v>21</v>
          </cell>
          <cell r="L295" t="str">
            <v>0</v>
          </cell>
          <cell r="M295" t="str">
            <v/>
          </cell>
          <cell r="N295" t="str">
            <v/>
          </cell>
          <cell r="O295" t="str">
            <v/>
          </cell>
          <cell r="P295" t="str">
            <v>01</v>
          </cell>
        </row>
        <row r="296">
          <cell r="D296" t="str">
            <v>104867205007174</v>
          </cell>
          <cell r="E296" t="str">
            <v>5</v>
          </cell>
          <cell r="F296" t="str">
            <v>武汉大学</v>
          </cell>
          <cell r="G296" t="str">
            <v>070703</v>
          </cell>
          <cell r="H296" t="str">
            <v>地理信息系统</v>
          </cell>
          <cell r="I296" t="str">
            <v>085215</v>
          </cell>
          <cell r="J296" t="str">
            <v>测绘工程 </v>
          </cell>
          <cell r="K296" t="str">
            <v>21</v>
          </cell>
          <cell r="L296" t="str">
            <v>0</v>
          </cell>
          <cell r="M296" t="str">
            <v/>
          </cell>
          <cell r="N296" t="str">
            <v/>
          </cell>
          <cell r="O296" t="str">
            <v/>
          </cell>
          <cell r="P296" t="str">
            <v>01</v>
          </cell>
        </row>
        <row r="297">
          <cell r="D297" t="str">
            <v>104867205007177</v>
          </cell>
          <cell r="E297" t="str">
            <v>5</v>
          </cell>
          <cell r="F297" t="str">
            <v>武汉大学</v>
          </cell>
          <cell r="G297" t="str">
            <v>070703</v>
          </cell>
          <cell r="H297" t="str">
            <v>地理信息系统</v>
          </cell>
          <cell r="I297" t="str">
            <v>085215</v>
          </cell>
          <cell r="J297" t="str">
            <v>测绘工程 </v>
          </cell>
          <cell r="K297" t="str">
            <v>21</v>
          </cell>
          <cell r="L297" t="str">
            <v>0</v>
          </cell>
          <cell r="M297" t="str">
            <v/>
          </cell>
          <cell r="N297" t="str">
            <v/>
          </cell>
          <cell r="O297" t="str">
            <v/>
          </cell>
          <cell r="P297" t="str">
            <v>01</v>
          </cell>
        </row>
        <row r="298">
          <cell r="D298" t="str">
            <v>104867205017099</v>
          </cell>
          <cell r="E298" t="str">
            <v>7</v>
          </cell>
          <cell r="F298" t="str">
            <v>河南理工大学</v>
          </cell>
          <cell r="G298" t="str">
            <v>080901</v>
          </cell>
          <cell r="H298" t="str">
            <v>测绘工程</v>
          </cell>
          <cell r="I298" t="str">
            <v>085215</v>
          </cell>
          <cell r="J298" t="str">
            <v>测绘工程 </v>
          </cell>
          <cell r="K298" t="str">
            <v>21</v>
          </cell>
          <cell r="L298" t="str">
            <v>0</v>
          </cell>
          <cell r="M298" t="str">
            <v/>
          </cell>
          <cell r="N298" t="str">
            <v/>
          </cell>
          <cell r="O298" t="str">
            <v/>
          </cell>
          <cell r="P298" t="str">
            <v>01</v>
          </cell>
        </row>
        <row r="299">
          <cell r="D299" t="str">
            <v>104867205007156</v>
          </cell>
          <cell r="E299" t="str">
            <v>5</v>
          </cell>
          <cell r="F299" t="str">
            <v>武汉大学</v>
          </cell>
          <cell r="G299" t="str">
            <v>070703</v>
          </cell>
          <cell r="H299" t="str">
            <v>地理信息系统</v>
          </cell>
          <cell r="I299" t="str">
            <v>085215</v>
          </cell>
          <cell r="J299" t="str">
            <v>测绘工程 </v>
          </cell>
          <cell r="K299" t="str">
            <v>21</v>
          </cell>
          <cell r="L299" t="str">
            <v>0</v>
          </cell>
          <cell r="M299" t="str">
            <v/>
          </cell>
          <cell r="N299" t="str">
            <v/>
          </cell>
          <cell r="O299" t="str">
            <v/>
          </cell>
          <cell r="P299" t="str">
            <v>01</v>
          </cell>
        </row>
        <row r="300">
          <cell r="D300" t="str">
            <v>104867205007192</v>
          </cell>
          <cell r="E300" t="str">
            <v>5</v>
          </cell>
          <cell r="F300" t="str">
            <v>华中农业大学</v>
          </cell>
          <cell r="G300" t="str">
            <v>070703</v>
          </cell>
          <cell r="H300" t="str">
            <v>地理信息系统</v>
          </cell>
          <cell r="I300" t="str">
            <v>085215</v>
          </cell>
          <cell r="J300" t="str">
            <v>测绘工程 </v>
          </cell>
          <cell r="K300" t="str">
            <v>21</v>
          </cell>
          <cell r="L300" t="str">
            <v>0</v>
          </cell>
          <cell r="M300" t="str">
            <v/>
          </cell>
          <cell r="N300" t="str">
            <v/>
          </cell>
          <cell r="O300" t="str">
            <v/>
          </cell>
          <cell r="P300" t="str">
            <v>04</v>
          </cell>
        </row>
        <row r="301">
          <cell r="D301" t="str">
            <v>104867205017118</v>
          </cell>
          <cell r="E301" t="str">
            <v>7</v>
          </cell>
          <cell r="F301" t="str">
            <v>武汉大学</v>
          </cell>
          <cell r="G301" t="str">
            <v>070703</v>
          </cell>
          <cell r="H301" t="str">
            <v>地理信息系统</v>
          </cell>
          <cell r="I301" t="str">
            <v>085215</v>
          </cell>
          <cell r="J301" t="str">
            <v>测绘工程 </v>
          </cell>
          <cell r="K301" t="str">
            <v>21</v>
          </cell>
          <cell r="L301" t="str">
            <v>0</v>
          </cell>
          <cell r="M301" t="str">
            <v/>
          </cell>
          <cell r="N301" t="str">
            <v/>
          </cell>
          <cell r="O301" t="str">
            <v/>
          </cell>
          <cell r="P301" t="str">
            <v>01</v>
          </cell>
        </row>
        <row r="302">
          <cell r="D302" t="str">
            <v>104867205007184</v>
          </cell>
          <cell r="E302" t="str">
            <v>5</v>
          </cell>
          <cell r="F302" t="str">
            <v>武汉大学</v>
          </cell>
          <cell r="G302" t="str">
            <v>000000</v>
          </cell>
          <cell r="H302" t="str">
            <v>地理信息科学</v>
          </cell>
          <cell r="I302" t="str">
            <v>085215</v>
          </cell>
          <cell r="J302" t="str">
            <v>测绘工程 </v>
          </cell>
          <cell r="K302" t="str">
            <v>21</v>
          </cell>
          <cell r="L302" t="str">
            <v>0</v>
          </cell>
          <cell r="M302" t="str">
            <v/>
          </cell>
          <cell r="N302" t="str">
            <v/>
          </cell>
          <cell r="O302" t="str">
            <v/>
          </cell>
          <cell r="P302" t="str">
            <v>02</v>
          </cell>
        </row>
        <row r="303">
          <cell r="D303" t="str">
            <v>104867205007154</v>
          </cell>
          <cell r="E303" t="str">
            <v>5</v>
          </cell>
          <cell r="F303" t="str">
            <v>武汉大学</v>
          </cell>
          <cell r="G303" t="str">
            <v>070703</v>
          </cell>
          <cell r="H303" t="str">
            <v>地理信息系统</v>
          </cell>
          <cell r="I303" t="str">
            <v>085215</v>
          </cell>
          <cell r="J303" t="str">
            <v>测绘工程 </v>
          </cell>
          <cell r="K303" t="str">
            <v>21</v>
          </cell>
          <cell r="L303" t="str">
            <v>0</v>
          </cell>
          <cell r="M303" t="str">
            <v/>
          </cell>
          <cell r="N303" t="str">
            <v/>
          </cell>
          <cell r="O303" t="str">
            <v/>
          </cell>
          <cell r="P303" t="str">
            <v>01</v>
          </cell>
        </row>
        <row r="304">
          <cell r="D304" t="str">
            <v>104867205007188</v>
          </cell>
          <cell r="E304" t="str">
            <v>5</v>
          </cell>
          <cell r="F304" t="str">
            <v>武汉大学</v>
          </cell>
          <cell r="G304" t="str">
            <v>070703</v>
          </cell>
          <cell r="H304" t="str">
            <v>地理信息系统</v>
          </cell>
          <cell r="I304" t="str">
            <v>085215</v>
          </cell>
          <cell r="J304" t="str">
            <v>测绘工程 </v>
          </cell>
          <cell r="K304" t="str">
            <v>21</v>
          </cell>
          <cell r="L304" t="str">
            <v>0</v>
          </cell>
          <cell r="M304" t="str">
            <v/>
          </cell>
          <cell r="N304" t="str">
            <v/>
          </cell>
          <cell r="O304" t="str">
            <v/>
          </cell>
          <cell r="P304" t="str">
            <v>02</v>
          </cell>
        </row>
        <row r="305">
          <cell r="D305" t="str">
            <v>104867205007142</v>
          </cell>
          <cell r="E305" t="str">
            <v>7</v>
          </cell>
          <cell r="F305" t="str">
            <v>武汉大学</v>
          </cell>
          <cell r="G305" t="str">
            <v>070703</v>
          </cell>
          <cell r="H305" t="str">
            <v>地理信息系统</v>
          </cell>
          <cell r="I305" t="str">
            <v>085215</v>
          </cell>
          <cell r="J305" t="str">
            <v>测绘工程 </v>
          </cell>
          <cell r="K305" t="str">
            <v>21</v>
          </cell>
          <cell r="L305" t="str">
            <v>0</v>
          </cell>
          <cell r="M305" t="str">
            <v/>
          </cell>
          <cell r="N305" t="str">
            <v/>
          </cell>
          <cell r="O305" t="str">
            <v/>
          </cell>
          <cell r="P305" t="str">
            <v>01</v>
          </cell>
        </row>
        <row r="306">
          <cell r="D306" t="str">
            <v>104867205007168</v>
          </cell>
          <cell r="E306" t="str">
            <v>5</v>
          </cell>
          <cell r="F306" t="str">
            <v>中国地质大学(武汉)</v>
          </cell>
          <cell r="G306" t="str">
            <v>070703</v>
          </cell>
          <cell r="H306" t="str">
            <v>地理信息系统</v>
          </cell>
          <cell r="I306" t="str">
            <v>085215</v>
          </cell>
          <cell r="J306" t="str">
            <v>测绘工程 </v>
          </cell>
          <cell r="K306" t="str">
            <v>21</v>
          </cell>
          <cell r="L306" t="str">
            <v>0</v>
          </cell>
          <cell r="M306" t="str">
            <v/>
          </cell>
          <cell r="N306" t="str">
            <v/>
          </cell>
          <cell r="O306" t="str">
            <v/>
          </cell>
          <cell r="P306" t="str">
            <v>01</v>
          </cell>
        </row>
        <row r="307">
          <cell r="D307" t="str">
            <v>104867205007175</v>
          </cell>
          <cell r="E307" t="str">
            <v>5</v>
          </cell>
          <cell r="F307" t="str">
            <v>武汉大学</v>
          </cell>
          <cell r="G307" t="str">
            <v>070703</v>
          </cell>
          <cell r="H307" t="str">
            <v>地理信息系统</v>
          </cell>
          <cell r="I307" t="str">
            <v>085215</v>
          </cell>
          <cell r="J307" t="str">
            <v>测绘工程 </v>
          </cell>
          <cell r="K307" t="str">
            <v>21</v>
          </cell>
          <cell r="L307" t="str">
            <v>0</v>
          </cell>
          <cell r="M307" t="str">
            <v/>
          </cell>
          <cell r="N307" t="str">
            <v/>
          </cell>
          <cell r="O307" t="str">
            <v/>
          </cell>
          <cell r="P307" t="str">
            <v>01</v>
          </cell>
        </row>
        <row r="308">
          <cell r="D308" t="str">
            <v>104867205017097</v>
          </cell>
          <cell r="E308" t="str">
            <v>7</v>
          </cell>
          <cell r="F308" t="str">
            <v>江西理工大学</v>
          </cell>
          <cell r="G308" t="str">
            <v>080901</v>
          </cell>
          <cell r="H308" t="str">
            <v>测绘工程</v>
          </cell>
          <cell r="I308" t="str">
            <v>085215</v>
          </cell>
          <cell r="J308" t="str">
            <v>测绘工程 </v>
          </cell>
          <cell r="K308" t="str">
            <v>21</v>
          </cell>
          <cell r="L308" t="str">
            <v>0</v>
          </cell>
          <cell r="M308" t="str">
            <v/>
          </cell>
          <cell r="N308" t="str">
            <v/>
          </cell>
          <cell r="O308" t="str">
            <v/>
          </cell>
          <cell r="P308" t="str">
            <v>03</v>
          </cell>
        </row>
        <row r="309">
          <cell r="D309" t="str">
            <v>104867205017133</v>
          </cell>
          <cell r="E309" t="str">
            <v>5</v>
          </cell>
          <cell r="F309" t="str">
            <v>西北农林科技大学</v>
          </cell>
          <cell r="G309" t="str">
            <v>000000</v>
          </cell>
          <cell r="H309" t="str">
            <v>地理信息科学</v>
          </cell>
          <cell r="I309" t="str">
            <v>085215</v>
          </cell>
          <cell r="J309" t="str">
            <v>测绘工程 </v>
          </cell>
          <cell r="K309" t="str">
            <v>21</v>
          </cell>
          <cell r="L309" t="str">
            <v>0</v>
          </cell>
          <cell r="M309" t="str">
            <v/>
          </cell>
          <cell r="N309" t="str">
            <v/>
          </cell>
          <cell r="O309" t="str">
            <v/>
          </cell>
          <cell r="P309" t="str">
            <v>01</v>
          </cell>
        </row>
        <row r="310">
          <cell r="D310" t="str">
            <v>104867205017089</v>
          </cell>
          <cell r="E310" t="str">
            <v>7</v>
          </cell>
          <cell r="F310" t="str">
            <v>山西师范大学</v>
          </cell>
          <cell r="G310" t="str">
            <v>070703</v>
          </cell>
          <cell r="H310" t="str">
            <v>地理信息系统</v>
          </cell>
          <cell r="I310" t="str">
            <v>085215</v>
          </cell>
          <cell r="J310" t="str">
            <v>测绘工程 </v>
          </cell>
          <cell r="K310" t="str">
            <v>21</v>
          </cell>
          <cell r="L310" t="str">
            <v>0</v>
          </cell>
          <cell r="M310" t="str">
            <v/>
          </cell>
          <cell r="N310" t="str">
            <v/>
          </cell>
          <cell r="O310" t="str">
            <v/>
          </cell>
          <cell r="P310" t="str">
            <v>02</v>
          </cell>
        </row>
        <row r="311">
          <cell r="D311" t="str">
            <v>104867205007193</v>
          </cell>
          <cell r="E311" t="str">
            <v>5</v>
          </cell>
          <cell r="F311" t="str">
            <v>中国地质大学(武汉)</v>
          </cell>
          <cell r="G311" t="str">
            <v>070703</v>
          </cell>
          <cell r="H311" t="str">
            <v>地理信息系统</v>
          </cell>
          <cell r="I311" t="str">
            <v>085215</v>
          </cell>
          <cell r="J311" t="str">
            <v>测绘工程 </v>
          </cell>
          <cell r="K311" t="str">
            <v>21</v>
          </cell>
          <cell r="L311" t="str">
            <v>0</v>
          </cell>
          <cell r="M311" t="str">
            <v/>
          </cell>
          <cell r="N311" t="str">
            <v/>
          </cell>
          <cell r="O311" t="str">
            <v/>
          </cell>
          <cell r="P311" t="str">
            <v>04</v>
          </cell>
        </row>
        <row r="312">
          <cell r="D312" t="str">
            <v>104867205007164</v>
          </cell>
          <cell r="E312" t="str">
            <v>5</v>
          </cell>
          <cell r="F312" t="str">
            <v>武汉大学</v>
          </cell>
          <cell r="G312" t="str">
            <v>070703</v>
          </cell>
          <cell r="H312" t="str">
            <v>地理信息系统</v>
          </cell>
          <cell r="I312" t="str">
            <v>085215</v>
          </cell>
          <cell r="J312" t="str">
            <v>测绘工程 </v>
          </cell>
          <cell r="K312" t="str">
            <v>21</v>
          </cell>
          <cell r="L312" t="str">
            <v>0</v>
          </cell>
          <cell r="M312" t="str">
            <v/>
          </cell>
          <cell r="N312" t="str">
            <v/>
          </cell>
          <cell r="O312" t="str">
            <v/>
          </cell>
          <cell r="P312" t="str">
            <v>01</v>
          </cell>
        </row>
        <row r="313">
          <cell r="D313" t="str">
            <v>104867205007171</v>
          </cell>
          <cell r="E313" t="str">
            <v>5</v>
          </cell>
          <cell r="F313" t="str">
            <v>湖北科技学院</v>
          </cell>
          <cell r="G313" t="str">
            <v>070703</v>
          </cell>
          <cell r="H313" t="str">
            <v>地理信息系统</v>
          </cell>
          <cell r="I313" t="str">
            <v>085215</v>
          </cell>
          <cell r="J313" t="str">
            <v>测绘工程 </v>
          </cell>
          <cell r="K313" t="str">
            <v>21</v>
          </cell>
          <cell r="L313" t="str">
            <v>0</v>
          </cell>
          <cell r="M313" t="str">
            <v/>
          </cell>
          <cell r="N313" t="str">
            <v/>
          </cell>
          <cell r="O313" t="str">
            <v/>
          </cell>
          <cell r="P313" t="str">
            <v>01</v>
          </cell>
        </row>
        <row r="314">
          <cell r="D314" t="str">
            <v>104867205007195</v>
          </cell>
          <cell r="E314" t="str">
            <v>7</v>
          </cell>
          <cell r="F314" t="str">
            <v>信息工程大学</v>
          </cell>
          <cell r="G314" t="str">
            <v>000000</v>
          </cell>
          <cell r="H314" t="str">
            <v>地图学与地理信息系统</v>
          </cell>
          <cell r="I314" t="str">
            <v>085215</v>
          </cell>
          <cell r="J314" t="str">
            <v>测绘工程 </v>
          </cell>
          <cell r="K314" t="str">
            <v>27</v>
          </cell>
          <cell r="L314" t="str">
            <v>1</v>
          </cell>
          <cell r="M314" t="str">
            <v>420102</v>
          </cell>
          <cell r="N314" t="str">
            <v>湖北省武汉市江岸区</v>
          </cell>
          <cell r="O314" t="str">
            <v>中国人民解放军国防信息学院</v>
          </cell>
          <cell r="P314" t="str">
            <v>01</v>
          </cell>
        </row>
        <row r="315">
          <cell r="D315" t="str">
            <v>104867205017091</v>
          </cell>
          <cell r="E315" t="str">
            <v>5</v>
          </cell>
          <cell r="F315" t="str">
            <v>南京农业大学</v>
          </cell>
          <cell r="G315" t="str">
            <v>110304</v>
          </cell>
          <cell r="H315" t="str">
            <v>土地资源管理</v>
          </cell>
          <cell r="I315" t="str">
            <v>085215</v>
          </cell>
          <cell r="J315" t="str">
            <v>测绘工程 </v>
          </cell>
          <cell r="K315" t="str">
            <v>21</v>
          </cell>
          <cell r="L315" t="str">
            <v>0</v>
          </cell>
          <cell r="M315" t="str">
            <v/>
          </cell>
          <cell r="N315" t="str">
            <v/>
          </cell>
          <cell r="O315" t="str">
            <v/>
          </cell>
          <cell r="P315" t="str">
            <v>01</v>
          </cell>
        </row>
        <row r="316">
          <cell r="D316" t="str">
            <v>104867205007139</v>
          </cell>
          <cell r="E316" t="str">
            <v>5</v>
          </cell>
          <cell r="F316" t="str">
            <v>武汉大学</v>
          </cell>
          <cell r="G316" t="str">
            <v>070703</v>
          </cell>
          <cell r="H316" t="str">
            <v>地理信息系统</v>
          </cell>
          <cell r="I316" t="str">
            <v>085215</v>
          </cell>
          <cell r="J316" t="str">
            <v>测绘工程 </v>
          </cell>
          <cell r="K316" t="str">
            <v>21</v>
          </cell>
          <cell r="L316" t="str">
            <v>0</v>
          </cell>
          <cell r="M316" t="str">
            <v/>
          </cell>
          <cell r="N316" t="str">
            <v/>
          </cell>
          <cell r="O316" t="str">
            <v/>
          </cell>
          <cell r="P316" t="str">
            <v>01</v>
          </cell>
        </row>
        <row r="317">
          <cell r="D317" t="str">
            <v>104867205017100</v>
          </cell>
          <cell r="E317" t="str">
            <v>7</v>
          </cell>
          <cell r="F317" t="str">
            <v>武汉大学</v>
          </cell>
          <cell r="G317" t="str">
            <v>07070</v>
          </cell>
          <cell r="H317" t="str">
            <v>地理学基地班</v>
          </cell>
          <cell r="I317" t="str">
            <v>085215</v>
          </cell>
          <cell r="J317" t="str">
            <v>测绘工程 </v>
          </cell>
          <cell r="K317" t="str">
            <v>21</v>
          </cell>
          <cell r="L317" t="str">
            <v>0</v>
          </cell>
          <cell r="M317" t="str">
            <v/>
          </cell>
          <cell r="N317" t="str">
            <v/>
          </cell>
          <cell r="O317" t="str">
            <v/>
          </cell>
          <cell r="P317" t="str">
            <v>01</v>
          </cell>
        </row>
        <row r="318">
          <cell r="D318" t="str">
            <v>104867205007186</v>
          </cell>
          <cell r="E318" t="str">
            <v>5</v>
          </cell>
          <cell r="F318" t="str">
            <v>武汉大学</v>
          </cell>
          <cell r="G318" t="str">
            <v>070703</v>
          </cell>
          <cell r="H318" t="str">
            <v>地理信息系统</v>
          </cell>
          <cell r="I318" t="str">
            <v>085215</v>
          </cell>
          <cell r="J318" t="str">
            <v>测绘工程 </v>
          </cell>
          <cell r="K318" t="str">
            <v>21</v>
          </cell>
          <cell r="L318" t="str">
            <v>0</v>
          </cell>
          <cell r="M318" t="str">
            <v/>
          </cell>
          <cell r="N318" t="str">
            <v/>
          </cell>
          <cell r="O318" t="str">
            <v/>
          </cell>
          <cell r="P318" t="str">
            <v>02</v>
          </cell>
        </row>
        <row r="319">
          <cell r="D319" t="str">
            <v>104867205017090</v>
          </cell>
          <cell r="E319" t="str">
            <v>5</v>
          </cell>
          <cell r="F319" t="str">
            <v>东北林业大学</v>
          </cell>
          <cell r="G319" t="str">
            <v>070703</v>
          </cell>
          <cell r="H319" t="str">
            <v>地理信息系统</v>
          </cell>
          <cell r="I319" t="str">
            <v>085215</v>
          </cell>
          <cell r="J319" t="str">
            <v>测绘工程 </v>
          </cell>
          <cell r="K319" t="str">
            <v>21</v>
          </cell>
          <cell r="L319" t="str">
            <v>0</v>
          </cell>
          <cell r="M319" t="str">
            <v/>
          </cell>
          <cell r="N319" t="str">
            <v/>
          </cell>
          <cell r="O319" t="str">
            <v/>
          </cell>
          <cell r="P319" t="str">
            <v>01</v>
          </cell>
        </row>
        <row r="320">
          <cell r="D320" t="str">
            <v>104867205007189</v>
          </cell>
          <cell r="E320" t="str">
            <v>5</v>
          </cell>
          <cell r="F320" t="str">
            <v>武汉大学</v>
          </cell>
          <cell r="G320" t="str">
            <v>000000</v>
          </cell>
          <cell r="H320" t="str">
            <v>地理信息科学(数字地图与空间信息工程)</v>
          </cell>
          <cell r="I320" t="str">
            <v>085215</v>
          </cell>
          <cell r="J320" t="str">
            <v>测绘工程 </v>
          </cell>
          <cell r="K320" t="str">
            <v>21</v>
          </cell>
          <cell r="L320" t="str">
            <v>0</v>
          </cell>
          <cell r="M320" t="str">
            <v/>
          </cell>
          <cell r="N320" t="str">
            <v/>
          </cell>
          <cell r="O320" t="str">
            <v/>
          </cell>
          <cell r="P320" t="str">
            <v>02</v>
          </cell>
        </row>
        <row r="321">
          <cell r="D321" t="str">
            <v>104867205007191</v>
          </cell>
          <cell r="E321" t="str">
            <v>5</v>
          </cell>
          <cell r="F321" t="str">
            <v>武汉大学</v>
          </cell>
          <cell r="G321" t="str">
            <v>110304</v>
          </cell>
          <cell r="H321" t="str">
            <v>土地资源管理</v>
          </cell>
          <cell r="I321" t="str">
            <v>085215</v>
          </cell>
          <cell r="J321" t="str">
            <v>测绘工程 </v>
          </cell>
          <cell r="K321" t="str">
            <v>21</v>
          </cell>
          <cell r="L321" t="str">
            <v>0</v>
          </cell>
          <cell r="M321" t="str">
            <v/>
          </cell>
          <cell r="N321" t="str">
            <v/>
          </cell>
          <cell r="O321" t="str">
            <v/>
          </cell>
          <cell r="P321" t="str">
            <v>04</v>
          </cell>
        </row>
        <row r="322">
          <cell r="D322" t="str">
            <v>104867205007187</v>
          </cell>
          <cell r="E322" t="str">
            <v>4</v>
          </cell>
          <cell r="F322" t="str">
            <v>武汉大学</v>
          </cell>
          <cell r="G322" t="str">
            <v>070703</v>
          </cell>
          <cell r="H322" t="str">
            <v>地理信息系统</v>
          </cell>
          <cell r="I322" t="str">
            <v>085215</v>
          </cell>
          <cell r="J322" t="str">
            <v>测绘工程 </v>
          </cell>
          <cell r="K322" t="str">
            <v>21</v>
          </cell>
          <cell r="L322" t="str">
            <v>0</v>
          </cell>
          <cell r="M322" t="str">
            <v/>
          </cell>
          <cell r="N322" t="str">
            <v/>
          </cell>
          <cell r="O322" t="str">
            <v/>
          </cell>
          <cell r="P322" t="str">
            <v>02</v>
          </cell>
        </row>
        <row r="323">
          <cell r="D323" t="str">
            <v>104867205007148</v>
          </cell>
          <cell r="E323" t="str">
            <v>5</v>
          </cell>
          <cell r="F323" t="str">
            <v>中国地质大学(武汉)</v>
          </cell>
          <cell r="G323" t="str">
            <v>070703</v>
          </cell>
          <cell r="H323" t="str">
            <v>地理信息系统</v>
          </cell>
          <cell r="I323" t="str">
            <v>085215</v>
          </cell>
          <cell r="J323" t="str">
            <v>测绘工程 </v>
          </cell>
          <cell r="K323" t="str">
            <v>21</v>
          </cell>
          <cell r="L323" t="str">
            <v>0</v>
          </cell>
          <cell r="M323" t="str">
            <v/>
          </cell>
          <cell r="N323" t="str">
            <v/>
          </cell>
          <cell r="O323" t="str">
            <v/>
          </cell>
          <cell r="P323" t="str">
            <v>01</v>
          </cell>
        </row>
        <row r="324">
          <cell r="D324" t="str">
            <v>104867205007160</v>
          </cell>
          <cell r="E324" t="str">
            <v>5</v>
          </cell>
          <cell r="F324" t="str">
            <v>武汉大学</v>
          </cell>
          <cell r="G324" t="str">
            <v>070703</v>
          </cell>
          <cell r="H324" t="str">
            <v>地理信息系统</v>
          </cell>
          <cell r="I324" t="str">
            <v>085215</v>
          </cell>
          <cell r="J324" t="str">
            <v>测绘工程 </v>
          </cell>
          <cell r="K324" t="str">
            <v>21</v>
          </cell>
          <cell r="L324" t="str">
            <v>0</v>
          </cell>
          <cell r="M324" t="str">
            <v/>
          </cell>
          <cell r="N324" t="str">
            <v/>
          </cell>
          <cell r="O324" t="str">
            <v/>
          </cell>
          <cell r="P324" t="str">
            <v>01</v>
          </cell>
        </row>
        <row r="325">
          <cell r="D325" t="str">
            <v>104867205017087</v>
          </cell>
          <cell r="E325" t="str">
            <v>5</v>
          </cell>
          <cell r="F325" t="str">
            <v>中国农业大学</v>
          </cell>
          <cell r="G325" t="str">
            <v>070701</v>
          </cell>
          <cell r="H325" t="str">
            <v>地理科学</v>
          </cell>
          <cell r="I325" t="str">
            <v>085215</v>
          </cell>
          <cell r="J325" t="str">
            <v>测绘工程 </v>
          </cell>
          <cell r="K325" t="str">
            <v>21</v>
          </cell>
          <cell r="L325" t="str">
            <v>0</v>
          </cell>
          <cell r="M325" t="str">
            <v/>
          </cell>
          <cell r="N325" t="str">
            <v/>
          </cell>
          <cell r="O325" t="str">
            <v/>
          </cell>
          <cell r="P325" t="str">
            <v>01</v>
          </cell>
        </row>
        <row r="326">
          <cell r="D326" t="str">
            <v>104867205007196</v>
          </cell>
          <cell r="E326" t="str">
            <v>4</v>
          </cell>
          <cell r="F326" t="str">
            <v>信息工程大学</v>
          </cell>
          <cell r="G326" t="str">
            <v>000000</v>
          </cell>
          <cell r="H326" t="str">
            <v>地图学与地理信息工程</v>
          </cell>
          <cell r="I326" t="str">
            <v>085215</v>
          </cell>
          <cell r="J326" t="str">
            <v>测绘工程 </v>
          </cell>
          <cell r="K326" t="str">
            <v>27</v>
          </cell>
          <cell r="L326" t="str">
            <v>1</v>
          </cell>
          <cell r="M326" t="str">
            <v>620102</v>
          </cell>
          <cell r="N326" t="str">
            <v>甘肃省兰州市城关区</v>
          </cell>
          <cell r="O326" t="str">
            <v>61243部队</v>
          </cell>
          <cell r="P326" t="str">
            <v>01</v>
          </cell>
        </row>
        <row r="327">
          <cell r="D327" t="str">
            <v>104867205007169</v>
          </cell>
          <cell r="E327" t="str">
            <v>5</v>
          </cell>
          <cell r="F327" t="str">
            <v>中国地质大学(武汉)</v>
          </cell>
          <cell r="G327" t="str">
            <v>070703</v>
          </cell>
          <cell r="H327" t="str">
            <v>地理信息系统</v>
          </cell>
          <cell r="I327" t="str">
            <v>085215</v>
          </cell>
          <cell r="J327" t="str">
            <v>测绘工程 </v>
          </cell>
          <cell r="K327" t="str">
            <v>21</v>
          </cell>
          <cell r="L327" t="str">
            <v>0</v>
          </cell>
          <cell r="M327" t="str">
            <v/>
          </cell>
          <cell r="N327" t="str">
            <v/>
          </cell>
          <cell r="O327" t="str">
            <v/>
          </cell>
          <cell r="P327" t="str">
            <v>01</v>
          </cell>
        </row>
        <row r="328">
          <cell r="D328" t="str">
            <v>104867205017088</v>
          </cell>
          <cell r="E328" t="str">
            <v>4</v>
          </cell>
          <cell r="F328" t="str">
            <v>江苏师范大学</v>
          </cell>
          <cell r="G328" t="str">
            <v>080901</v>
          </cell>
          <cell r="H328" t="str">
            <v>测绘工程</v>
          </cell>
          <cell r="I328" t="str">
            <v>085215</v>
          </cell>
          <cell r="J328" t="str">
            <v>测绘工程 </v>
          </cell>
          <cell r="K328" t="str">
            <v>21</v>
          </cell>
          <cell r="L328" t="str">
            <v>0</v>
          </cell>
          <cell r="M328" t="str">
            <v/>
          </cell>
          <cell r="N328" t="str">
            <v/>
          </cell>
          <cell r="O328" t="str">
            <v/>
          </cell>
          <cell r="P328" t="str">
            <v>05</v>
          </cell>
        </row>
        <row r="329">
          <cell r="D329" t="str">
            <v>104867205007150</v>
          </cell>
          <cell r="E329" t="str">
            <v>5</v>
          </cell>
          <cell r="F329" t="str">
            <v>武汉大学</v>
          </cell>
          <cell r="G329" t="str">
            <v>07070</v>
          </cell>
          <cell r="H329" t="str">
            <v>地理学基地班</v>
          </cell>
          <cell r="I329" t="str">
            <v>085215</v>
          </cell>
          <cell r="J329" t="str">
            <v>测绘工程 </v>
          </cell>
          <cell r="K329" t="str">
            <v>21</v>
          </cell>
          <cell r="L329" t="str">
            <v>0</v>
          </cell>
          <cell r="M329" t="str">
            <v/>
          </cell>
          <cell r="N329" t="str">
            <v/>
          </cell>
          <cell r="O329" t="str">
            <v/>
          </cell>
          <cell r="P329" t="str">
            <v>01</v>
          </cell>
        </row>
        <row r="330">
          <cell r="D330" t="str">
            <v>104867205007197</v>
          </cell>
          <cell r="E330" t="str">
            <v>2</v>
          </cell>
          <cell r="F330" t="str">
            <v>中国人民解放军空军雷达学院</v>
          </cell>
          <cell r="G330" t="str">
            <v>0000</v>
          </cell>
          <cell r="H330" t="str">
            <v>雷达工程与指挥</v>
          </cell>
          <cell r="I330" t="str">
            <v>085215</v>
          </cell>
          <cell r="J330" t="str">
            <v>测绘工程 </v>
          </cell>
          <cell r="K330" t="str">
            <v>27</v>
          </cell>
          <cell r="L330" t="str">
            <v>1</v>
          </cell>
          <cell r="M330" t="str">
            <v>420102</v>
          </cell>
          <cell r="N330" t="str">
            <v>湖北省武汉市江岸区</v>
          </cell>
          <cell r="O330" t="str">
            <v>空军预警学院</v>
          </cell>
          <cell r="P330" t="str">
            <v>02</v>
          </cell>
        </row>
        <row r="331">
          <cell r="D331" t="str">
            <v>104867205017132</v>
          </cell>
          <cell r="E331" t="str">
            <v>7</v>
          </cell>
          <cell r="F331" t="str">
            <v>武汉理工大学</v>
          </cell>
          <cell r="G331" t="str">
            <v>081205</v>
          </cell>
          <cell r="H331" t="str">
            <v>航海技术</v>
          </cell>
          <cell r="I331" t="str">
            <v>085215</v>
          </cell>
          <cell r="J331" t="str">
            <v>测绘工程 </v>
          </cell>
          <cell r="K331" t="str">
            <v>21</v>
          </cell>
          <cell r="L331" t="str">
            <v>0</v>
          </cell>
          <cell r="M331" t="str">
            <v/>
          </cell>
          <cell r="N331" t="str">
            <v/>
          </cell>
          <cell r="O331" t="str">
            <v/>
          </cell>
          <cell r="P331" t="str">
            <v>04</v>
          </cell>
        </row>
        <row r="332">
          <cell r="D332" t="str">
            <v>104867205007180</v>
          </cell>
          <cell r="E332" t="str">
            <v>5</v>
          </cell>
          <cell r="F332" t="str">
            <v>武汉大学</v>
          </cell>
          <cell r="G332" t="str">
            <v>070703</v>
          </cell>
          <cell r="H332" t="str">
            <v>地理信息系统</v>
          </cell>
          <cell r="I332" t="str">
            <v>085215</v>
          </cell>
          <cell r="J332" t="str">
            <v>测绘工程 </v>
          </cell>
          <cell r="K332" t="str">
            <v>21</v>
          </cell>
          <cell r="L332" t="str">
            <v>0</v>
          </cell>
          <cell r="M332" t="str">
            <v/>
          </cell>
          <cell r="N332" t="str">
            <v/>
          </cell>
          <cell r="O332" t="str">
            <v/>
          </cell>
          <cell r="P332" t="str">
            <v>01</v>
          </cell>
        </row>
        <row r="333">
          <cell r="D333" t="str">
            <v>104867205007140</v>
          </cell>
          <cell r="E333" t="str">
            <v>5</v>
          </cell>
          <cell r="F333" t="str">
            <v>武汉大学</v>
          </cell>
          <cell r="G333" t="str">
            <v>070703</v>
          </cell>
          <cell r="H333" t="str">
            <v>地理信息系统</v>
          </cell>
          <cell r="I333" t="str">
            <v>085215</v>
          </cell>
          <cell r="J333" t="str">
            <v>测绘工程 </v>
          </cell>
          <cell r="K333" t="str">
            <v>21</v>
          </cell>
          <cell r="L333" t="str">
            <v>0</v>
          </cell>
          <cell r="M333" t="str">
            <v/>
          </cell>
          <cell r="N333" t="str">
            <v/>
          </cell>
          <cell r="O333" t="str">
            <v/>
          </cell>
          <cell r="P333" t="str">
            <v>01</v>
          </cell>
        </row>
        <row r="334">
          <cell r="D334" t="str">
            <v>104867205007151</v>
          </cell>
          <cell r="E334" t="str">
            <v>5</v>
          </cell>
          <cell r="F334" t="str">
            <v>武汉大学</v>
          </cell>
          <cell r="G334" t="str">
            <v>070703</v>
          </cell>
          <cell r="H334" t="str">
            <v>地理信息系统</v>
          </cell>
          <cell r="I334" t="str">
            <v>085215</v>
          </cell>
          <cell r="J334" t="str">
            <v>测绘工程 </v>
          </cell>
          <cell r="K334" t="str">
            <v>21</v>
          </cell>
          <cell r="L334" t="str">
            <v>0</v>
          </cell>
          <cell r="M334" t="str">
            <v/>
          </cell>
          <cell r="N334" t="str">
            <v/>
          </cell>
          <cell r="O334" t="str">
            <v/>
          </cell>
          <cell r="P334" t="str">
            <v>01</v>
          </cell>
        </row>
        <row r="335">
          <cell r="D335" t="str">
            <v>104867205007153</v>
          </cell>
          <cell r="E335" t="str">
            <v>5</v>
          </cell>
          <cell r="F335" t="str">
            <v>武汉大学</v>
          </cell>
          <cell r="G335" t="str">
            <v>070703</v>
          </cell>
          <cell r="H335" t="str">
            <v>地理信息系统</v>
          </cell>
          <cell r="I335" t="str">
            <v>085215</v>
          </cell>
          <cell r="J335" t="str">
            <v>测绘工程 </v>
          </cell>
          <cell r="K335" t="str">
            <v>21</v>
          </cell>
          <cell r="L335" t="str">
            <v>0</v>
          </cell>
          <cell r="M335" t="str">
            <v/>
          </cell>
          <cell r="N335" t="str">
            <v/>
          </cell>
          <cell r="O335" t="str">
            <v/>
          </cell>
          <cell r="P335" t="str">
            <v>01</v>
          </cell>
        </row>
        <row r="336">
          <cell r="D336" t="str">
            <v>104867205017116</v>
          </cell>
          <cell r="E336" t="str">
            <v>4</v>
          </cell>
          <cell r="F336" t="str">
            <v>同济大学</v>
          </cell>
          <cell r="G336" t="str">
            <v>110104</v>
          </cell>
          <cell r="H336" t="str">
            <v>工程管理</v>
          </cell>
          <cell r="I336" t="str">
            <v>085215</v>
          </cell>
          <cell r="J336" t="str">
            <v>测绘工程 </v>
          </cell>
          <cell r="K336" t="str">
            <v>21</v>
          </cell>
          <cell r="L336" t="str">
            <v>0</v>
          </cell>
          <cell r="M336" t="str">
            <v/>
          </cell>
          <cell r="N336" t="str">
            <v/>
          </cell>
          <cell r="O336" t="str">
            <v/>
          </cell>
          <cell r="P336" t="str">
            <v>08</v>
          </cell>
        </row>
        <row r="337">
          <cell r="D337" t="str">
            <v>104867205017101</v>
          </cell>
          <cell r="E337" t="str">
            <v>7</v>
          </cell>
          <cell r="F337" t="str">
            <v>河南理工大学</v>
          </cell>
          <cell r="G337" t="str">
            <v>080901</v>
          </cell>
          <cell r="H337" t="str">
            <v>测绘工程</v>
          </cell>
          <cell r="I337" t="str">
            <v>085215</v>
          </cell>
          <cell r="J337" t="str">
            <v>测绘工程 </v>
          </cell>
          <cell r="K337" t="str">
            <v>21</v>
          </cell>
          <cell r="L337" t="str">
            <v>0</v>
          </cell>
          <cell r="M337" t="str">
            <v/>
          </cell>
          <cell r="N337" t="str">
            <v/>
          </cell>
          <cell r="O337" t="str">
            <v/>
          </cell>
          <cell r="P337" t="str">
            <v>02</v>
          </cell>
        </row>
        <row r="338">
          <cell r="D338" t="str">
            <v>104867205007149</v>
          </cell>
          <cell r="E338" t="str">
            <v>5</v>
          </cell>
          <cell r="F338" t="str">
            <v>武汉大学</v>
          </cell>
          <cell r="G338" t="str">
            <v>070704</v>
          </cell>
          <cell r="H338" t="str">
            <v>地球信息科学与技术</v>
          </cell>
          <cell r="I338" t="str">
            <v>085215</v>
          </cell>
          <cell r="J338" t="str">
            <v>测绘工程 </v>
          </cell>
          <cell r="K338" t="str">
            <v>21</v>
          </cell>
          <cell r="L338" t="str">
            <v>0</v>
          </cell>
          <cell r="M338" t="str">
            <v/>
          </cell>
          <cell r="N338" t="str">
            <v/>
          </cell>
          <cell r="O338" t="str">
            <v/>
          </cell>
          <cell r="P338" t="str">
            <v>01</v>
          </cell>
        </row>
        <row r="339">
          <cell r="D339" t="str">
            <v>104867205017131</v>
          </cell>
          <cell r="E339" t="str">
            <v>5</v>
          </cell>
          <cell r="F339" t="str">
            <v>成都学院</v>
          </cell>
          <cell r="G339" t="str">
            <v>080901</v>
          </cell>
          <cell r="H339" t="str">
            <v>测绘工程</v>
          </cell>
          <cell r="I339" t="str">
            <v>085215</v>
          </cell>
          <cell r="J339" t="str">
            <v>测绘工程 </v>
          </cell>
          <cell r="K339" t="str">
            <v>21</v>
          </cell>
          <cell r="L339" t="str">
            <v>0</v>
          </cell>
          <cell r="M339" t="str">
            <v/>
          </cell>
          <cell r="N339" t="str">
            <v/>
          </cell>
          <cell r="O339" t="str">
            <v/>
          </cell>
          <cell r="P339" t="str">
            <v>01</v>
          </cell>
        </row>
        <row r="340">
          <cell r="D340" t="str">
            <v>104867205007165</v>
          </cell>
          <cell r="E340" t="str">
            <v>5</v>
          </cell>
          <cell r="F340" t="str">
            <v>武汉大学</v>
          </cell>
          <cell r="G340" t="str">
            <v>070704</v>
          </cell>
          <cell r="H340" t="str">
            <v>地球信息科学与技术</v>
          </cell>
          <cell r="I340" t="str">
            <v>085215</v>
          </cell>
          <cell r="J340" t="str">
            <v>测绘工程 </v>
          </cell>
          <cell r="K340" t="str">
            <v>21</v>
          </cell>
          <cell r="L340" t="str">
            <v>0</v>
          </cell>
          <cell r="M340" t="str">
            <v/>
          </cell>
          <cell r="N340" t="str">
            <v/>
          </cell>
          <cell r="O340" t="str">
            <v/>
          </cell>
          <cell r="P340" t="str">
            <v>01</v>
          </cell>
        </row>
        <row r="341">
          <cell r="D341" t="str">
            <v>104867205007183</v>
          </cell>
          <cell r="E341" t="str">
            <v>5</v>
          </cell>
          <cell r="F341" t="str">
            <v>武汉大学</v>
          </cell>
          <cell r="G341" t="str">
            <v>070703</v>
          </cell>
          <cell r="H341" t="str">
            <v>地理信息系统</v>
          </cell>
          <cell r="I341" t="str">
            <v>085215</v>
          </cell>
          <cell r="J341" t="str">
            <v>测绘工程 </v>
          </cell>
          <cell r="K341" t="str">
            <v>21</v>
          </cell>
          <cell r="L341" t="str">
            <v>0</v>
          </cell>
          <cell r="M341" t="str">
            <v/>
          </cell>
          <cell r="N341" t="str">
            <v/>
          </cell>
          <cell r="O341" t="str">
            <v/>
          </cell>
          <cell r="P341" t="str">
            <v>02</v>
          </cell>
        </row>
        <row r="342">
          <cell r="D342" t="str">
            <v>104867205017134</v>
          </cell>
          <cell r="E342" t="str">
            <v>5</v>
          </cell>
          <cell r="F342" t="str">
            <v>长安大学</v>
          </cell>
          <cell r="G342" t="str">
            <v>070703</v>
          </cell>
          <cell r="H342" t="str">
            <v>地理信息系统</v>
          </cell>
          <cell r="I342" t="str">
            <v>085215</v>
          </cell>
          <cell r="J342" t="str">
            <v>测绘工程 </v>
          </cell>
          <cell r="K342" t="str">
            <v>21</v>
          </cell>
          <cell r="L342" t="str">
            <v>0</v>
          </cell>
          <cell r="M342" t="str">
            <v/>
          </cell>
          <cell r="N342" t="str">
            <v/>
          </cell>
          <cell r="O342" t="str">
            <v/>
          </cell>
          <cell r="P342" t="str">
            <v>01</v>
          </cell>
        </row>
        <row r="343">
          <cell r="D343" t="str">
            <v>104867205017113</v>
          </cell>
          <cell r="E343" t="str">
            <v>4</v>
          </cell>
          <cell r="F343" t="str">
            <v>西南政法大学</v>
          </cell>
          <cell r="G343" t="str">
            <v>110301</v>
          </cell>
          <cell r="H343" t="str">
            <v>行政管理</v>
          </cell>
          <cell r="I343" t="str">
            <v>085215</v>
          </cell>
          <cell r="J343" t="str">
            <v>测绘工程 </v>
          </cell>
          <cell r="K343" t="str">
            <v>21</v>
          </cell>
          <cell r="L343" t="str">
            <v>0</v>
          </cell>
          <cell r="M343" t="str">
            <v>500112</v>
          </cell>
          <cell r="N343" t="str">
            <v>重庆市市辖区渝北区</v>
          </cell>
          <cell r="O343" t="str">
            <v>重庆市勘测院</v>
          </cell>
          <cell r="P343" t="str">
            <v>04</v>
          </cell>
        </row>
        <row r="344">
          <cell r="D344" t="str">
            <v>104867205017122</v>
          </cell>
          <cell r="E344" t="str">
            <v>4</v>
          </cell>
          <cell r="F344" t="str">
            <v>武汉大学</v>
          </cell>
          <cell r="G344" t="str">
            <v>080901</v>
          </cell>
          <cell r="H344" t="str">
            <v>测绘工程</v>
          </cell>
          <cell r="I344" t="str">
            <v>085215</v>
          </cell>
          <cell r="J344" t="str">
            <v>测绘工程 </v>
          </cell>
          <cell r="K344" t="str">
            <v>21</v>
          </cell>
          <cell r="L344" t="str">
            <v>0</v>
          </cell>
          <cell r="M344" t="str">
            <v/>
          </cell>
          <cell r="N344" t="str">
            <v/>
          </cell>
          <cell r="O344" t="str">
            <v/>
          </cell>
          <cell r="P344" t="str">
            <v>08</v>
          </cell>
        </row>
        <row r="345">
          <cell r="D345" t="str">
            <v>104867205017103</v>
          </cell>
          <cell r="E345" t="str">
            <v>5</v>
          </cell>
          <cell r="F345" t="str">
            <v>商丘师范学院</v>
          </cell>
          <cell r="G345" t="str">
            <v>080901</v>
          </cell>
          <cell r="H345" t="str">
            <v>测绘工程</v>
          </cell>
          <cell r="I345" t="str">
            <v>085215</v>
          </cell>
          <cell r="J345" t="str">
            <v>测绘工程 </v>
          </cell>
          <cell r="K345" t="str">
            <v>21</v>
          </cell>
          <cell r="L345" t="str">
            <v>4</v>
          </cell>
          <cell r="M345" t="str">
            <v>450103</v>
          </cell>
          <cell r="N345" t="str">
            <v>广西壮族自治区南宁市青秀区</v>
          </cell>
          <cell r="O345" t="str">
            <v>广西壮族自治区教育厅</v>
          </cell>
          <cell r="P345" t="str">
            <v>01</v>
          </cell>
        </row>
        <row r="346">
          <cell r="D346" t="str">
            <v>104867205017094</v>
          </cell>
          <cell r="E346" t="str">
            <v>4</v>
          </cell>
          <cell r="F346" t="str">
            <v>天津城建大学</v>
          </cell>
          <cell r="G346" t="str">
            <v>080901</v>
          </cell>
          <cell r="H346" t="str">
            <v>测绘工程</v>
          </cell>
          <cell r="I346" t="str">
            <v>085215</v>
          </cell>
          <cell r="J346" t="str">
            <v>测绘工程 </v>
          </cell>
          <cell r="K346" t="str">
            <v>21</v>
          </cell>
          <cell r="L346" t="str">
            <v>0</v>
          </cell>
          <cell r="M346" t="str">
            <v/>
          </cell>
          <cell r="N346" t="str">
            <v/>
          </cell>
          <cell r="O346" t="str">
            <v/>
          </cell>
          <cell r="P346" t="str">
            <v>05</v>
          </cell>
        </row>
        <row r="347">
          <cell r="D347" t="str">
            <v>104867205017119</v>
          </cell>
          <cell r="E347" t="str">
            <v>4</v>
          </cell>
          <cell r="F347" t="str">
            <v>西华师范大学</v>
          </cell>
          <cell r="G347" t="str">
            <v>070703</v>
          </cell>
          <cell r="H347" t="str">
            <v>地理信息系统</v>
          </cell>
          <cell r="I347" t="str">
            <v>085215</v>
          </cell>
          <cell r="J347" t="str">
            <v>测绘工程 </v>
          </cell>
          <cell r="K347" t="str">
            <v>21</v>
          </cell>
          <cell r="L347" t="str">
            <v>0</v>
          </cell>
          <cell r="M347" t="str">
            <v/>
          </cell>
          <cell r="N347" t="str">
            <v/>
          </cell>
          <cell r="O347" t="str">
            <v/>
          </cell>
          <cell r="P347" t="str">
            <v>06</v>
          </cell>
        </row>
        <row r="348">
          <cell r="D348" t="str">
            <v>104867205017104</v>
          </cell>
          <cell r="E348" t="str">
            <v>5</v>
          </cell>
          <cell r="F348" t="str">
            <v>河南城建学院</v>
          </cell>
          <cell r="G348" t="str">
            <v>110304</v>
          </cell>
          <cell r="H348" t="str">
            <v>土地资源管理</v>
          </cell>
          <cell r="I348" t="str">
            <v>085215</v>
          </cell>
          <cell r="J348" t="str">
            <v>测绘工程 </v>
          </cell>
          <cell r="K348" t="str">
            <v>21</v>
          </cell>
          <cell r="L348" t="str">
            <v>0</v>
          </cell>
          <cell r="M348" t="str">
            <v/>
          </cell>
          <cell r="N348" t="str">
            <v/>
          </cell>
          <cell r="O348" t="str">
            <v/>
          </cell>
          <cell r="P348" t="str">
            <v>03</v>
          </cell>
        </row>
        <row r="349">
          <cell r="D349" t="str">
            <v>104867205017102</v>
          </cell>
          <cell r="E349" t="str">
            <v>5</v>
          </cell>
          <cell r="F349" t="str">
            <v>河南理工大学</v>
          </cell>
          <cell r="G349" t="str">
            <v>080901</v>
          </cell>
          <cell r="H349" t="str">
            <v>测绘工程</v>
          </cell>
          <cell r="I349" t="str">
            <v>085215</v>
          </cell>
          <cell r="J349" t="str">
            <v>测绘工程 </v>
          </cell>
          <cell r="K349" t="str">
            <v>21</v>
          </cell>
          <cell r="L349" t="str">
            <v>0</v>
          </cell>
          <cell r="M349" t="str">
            <v/>
          </cell>
          <cell r="N349" t="str">
            <v/>
          </cell>
          <cell r="O349" t="str">
            <v/>
          </cell>
          <cell r="P349" t="str">
            <v>01</v>
          </cell>
        </row>
        <row r="350">
          <cell r="D350" t="str">
            <v>104867205017126</v>
          </cell>
          <cell r="E350" t="str">
            <v>4</v>
          </cell>
          <cell r="F350" t="str">
            <v>武汉大学</v>
          </cell>
          <cell r="G350" t="str">
            <v>080901</v>
          </cell>
          <cell r="H350" t="str">
            <v>测绘工程</v>
          </cell>
          <cell r="I350" t="str">
            <v>085215</v>
          </cell>
          <cell r="J350" t="str">
            <v>测绘工程 </v>
          </cell>
          <cell r="K350" t="str">
            <v>21</v>
          </cell>
          <cell r="L350" t="str">
            <v>0</v>
          </cell>
          <cell r="M350" t="str">
            <v/>
          </cell>
          <cell r="N350" t="str">
            <v/>
          </cell>
          <cell r="O350" t="str">
            <v/>
          </cell>
          <cell r="P350" t="str">
            <v>07</v>
          </cell>
        </row>
        <row r="351">
          <cell r="D351" t="str">
            <v>104867205017110</v>
          </cell>
          <cell r="E351" t="str">
            <v>5</v>
          </cell>
          <cell r="F351" t="str">
            <v>华南师范大学</v>
          </cell>
          <cell r="G351" t="str">
            <v>070701</v>
          </cell>
          <cell r="H351" t="str">
            <v>地理科学</v>
          </cell>
          <cell r="I351" t="str">
            <v>085215</v>
          </cell>
          <cell r="J351" t="str">
            <v>测绘工程 </v>
          </cell>
          <cell r="K351" t="str">
            <v>21</v>
          </cell>
          <cell r="L351" t="str">
            <v>0</v>
          </cell>
          <cell r="M351" t="str">
            <v/>
          </cell>
          <cell r="N351" t="str">
            <v/>
          </cell>
          <cell r="O351" t="str">
            <v/>
          </cell>
          <cell r="P351" t="str">
            <v>02</v>
          </cell>
        </row>
        <row r="352">
          <cell r="D352" t="str">
            <v>104867205017121</v>
          </cell>
          <cell r="E352" t="str">
            <v>4</v>
          </cell>
          <cell r="F352" t="str">
            <v>中南大学</v>
          </cell>
          <cell r="G352" t="str">
            <v>080901</v>
          </cell>
          <cell r="H352" t="str">
            <v>测绘工程</v>
          </cell>
          <cell r="I352" t="str">
            <v>085215</v>
          </cell>
          <cell r="J352" t="str">
            <v>测绘工程 </v>
          </cell>
          <cell r="K352" t="str">
            <v>21</v>
          </cell>
          <cell r="L352" t="str">
            <v>0</v>
          </cell>
          <cell r="M352" t="str">
            <v/>
          </cell>
          <cell r="N352" t="str">
            <v/>
          </cell>
          <cell r="O352" t="str">
            <v/>
          </cell>
          <cell r="P352" t="str">
            <v>08</v>
          </cell>
        </row>
        <row r="353">
          <cell r="D353" t="str">
            <v>104867205017106</v>
          </cell>
          <cell r="E353" t="str">
            <v>4</v>
          </cell>
          <cell r="F353" t="str">
            <v>河北理工大学</v>
          </cell>
          <cell r="G353" t="str">
            <v>080901</v>
          </cell>
          <cell r="H353" t="str">
            <v>测绘工程</v>
          </cell>
          <cell r="I353" t="str">
            <v>085215</v>
          </cell>
          <cell r="J353" t="str">
            <v>测绘工程 </v>
          </cell>
          <cell r="K353" t="str">
            <v>21</v>
          </cell>
          <cell r="L353" t="str">
            <v>0</v>
          </cell>
          <cell r="M353" t="str">
            <v/>
          </cell>
          <cell r="N353" t="str">
            <v/>
          </cell>
          <cell r="O353" t="str">
            <v/>
          </cell>
          <cell r="P353" t="str">
            <v>05</v>
          </cell>
        </row>
        <row r="354">
          <cell r="D354" t="str">
            <v>104867205017107</v>
          </cell>
          <cell r="E354" t="str">
            <v>4</v>
          </cell>
          <cell r="F354" t="str">
            <v>沈阳工业大学</v>
          </cell>
          <cell r="G354" t="str">
            <v>000000</v>
          </cell>
          <cell r="H354" t="str">
            <v>计算机科学与技术</v>
          </cell>
          <cell r="I354" t="str">
            <v>085215</v>
          </cell>
          <cell r="J354" t="str">
            <v>测绘工程 </v>
          </cell>
          <cell r="K354" t="str">
            <v>21</v>
          </cell>
          <cell r="L354" t="str">
            <v>0</v>
          </cell>
          <cell r="M354" t="str">
            <v/>
          </cell>
          <cell r="N354" t="str">
            <v/>
          </cell>
          <cell r="O354" t="str">
            <v/>
          </cell>
          <cell r="P354" t="str">
            <v>05</v>
          </cell>
        </row>
        <row r="355">
          <cell r="D355" t="str">
            <v>104867205017124</v>
          </cell>
          <cell r="E355" t="str">
            <v>4</v>
          </cell>
          <cell r="F355" t="str">
            <v>武汉大学</v>
          </cell>
          <cell r="G355" t="str">
            <v>080902</v>
          </cell>
          <cell r="H355" t="str">
            <v>遥感科学与技术</v>
          </cell>
          <cell r="I355" t="str">
            <v>085215</v>
          </cell>
          <cell r="J355" t="str">
            <v>测绘工程 </v>
          </cell>
          <cell r="K355" t="str">
            <v>21</v>
          </cell>
          <cell r="L355" t="str">
            <v>0</v>
          </cell>
          <cell r="M355" t="str">
            <v/>
          </cell>
          <cell r="N355" t="str">
            <v/>
          </cell>
          <cell r="O355" t="str">
            <v/>
          </cell>
          <cell r="P355" t="str">
            <v>05</v>
          </cell>
        </row>
        <row r="356">
          <cell r="D356" t="str">
            <v>104867205017128</v>
          </cell>
          <cell r="E356" t="str">
            <v>4</v>
          </cell>
          <cell r="F356" t="str">
            <v>重庆工商大学派斯学院</v>
          </cell>
          <cell r="G356" t="str">
            <v>110204</v>
          </cell>
          <cell r="H356" t="str">
            <v>财务管理</v>
          </cell>
          <cell r="I356" t="str">
            <v>085215</v>
          </cell>
          <cell r="J356" t="str">
            <v>测绘工程 </v>
          </cell>
          <cell r="K356" t="str">
            <v>21</v>
          </cell>
          <cell r="L356" t="str">
            <v>0</v>
          </cell>
          <cell r="M356" t="str">
            <v/>
          </cell>
          <cell r="N356" t="str">
            <v/>
          </cell>
          <cell r="O356" t="str">
            <v/>
          </cell>
          <cell r="P356" t="str">
            <v>08</v>
          </cell>
        </row>
        <row r="357">
          <cell r="D357" t="str">
            <v>104867205017111</v>
          </cell>
          <cell r="E357" t="str">
            <v>5</v>
          </cell>
          <cell r="F357" t="str">
            <v>华南农业大学</v>
          </cell>
          <cell r="G357" t="str">
            <v>082002</v>
          </cell>
          <cell r="H357" t="str">
            <v>木材科学与工程</v>
          </cell>
          <cell r="I357" t="str">
            <v>085215</v>
          </cell>
          <cell r="J357" t="str">
            <v>测绘工程 </v>
          </cell>
          <cell r="K357" t="str">
            <v>21</v>
          </cell>
          <cell r="L357" t="str">
            <v>0</v>
          </cell>
          <cell r="M357" t="str">
            <v/>
          </cell>
          <cell r="N357" t="str">
            <v/>
          </cell>
          <cell r="O357" t="str">
            <v/>
          </cell>
          <cell r="P357" t="str">
            <v>05</v>
          </cell>
        </row>
        <row r="358">
          <cell r="D358" t="str">
            <v>104867205017093</v>
          </cell>
          <cell r="E358" t="str">
            <v>4</v>
          </cell>
          <cell r="F358" t="str">
            <v>合肥工业大学</v>
          </cell>
          <cell r="G358" t="str">
            <v>080901</v>
          </cell>
          <cell r="H358" t="str">
            <v>测绘工程</v>
          </cell>
          <cell r="I358" t="str">
            <v>085215</v>
          </cell>
          <cell r="J358" t="str">
            <v>测绘工程 </v>
          </cell>
          <cell r="K358" t="str">
            <v>21</v>
          </cell>
          <cell r="L358" t="str">
            <v>0</v>
          </cell>
          <cell r="M358" t="str">
            <v/>
          </cell>
          <cell r="N358" t="str">
            <v/>
          </cell>
          <cell r="O358" t="str">
            <v/>
          </cell>
          <cell r="P358" t="str">
            <v>01</v>
          </cell>
        </row>
        <row r="359">
          <cell r="D359" t="str">
            <v>104867205017108</v>
          </cell>
          <cell r="E359" t="str">
            <v>4</v>
          </cell>
          <cell r="F359" t="str">
            <v>武汉大学</v>
          </cell>
          <cell r="G359" t="str">
            <v>080901</v>
          </cell>
          <cell r="H359" t="str">
            <v>测绘工程</v>
          </cell>
          <cell r="I359" t="str">
            <v>085215</v>
          </cell>
          <cell r="J359" t="str">
            <v>测绘工程 </v>
          </cell>
          <cell r="K359" t="str">
            <v>21</v>
          </cell>
          <cell r="L359" t="str">
            <v>0</v>
          </cell>
          <cell r="M359" t="str">
            <v/>
          </cell>
          <cell r="N359" t="str">
            <v/>
          </cell>
          <cell r="O359" t="str">
            <v/>
          </cell>
          <cell r="P359" t="str">
            <v>07</v>
          </cell>
        </row>
        <row r="360">
          <cell r="D360" t="str">
            <v>104867205017114</v>
          </cell>
          <cell r="E360" t="str">
            <v>4</v>
          </cell>
          <cell r="F360" t="str">
            <v>华中科技大学</v>
          </cell>
          <cell r="G360" t="str">
            <v>080703</v>
          </cell>
          <cell r="H360" t="str">
            <v>土木工程</v>
          </cell>
          <cell r="I360" t="str">
            <v>085215</v>
          </cell>
          <cell r="J360" t="str">
            <v>测绘工程 </v>
          </cell>
          <cell r="K360" t="str">
            <v>21</v>
          </cell>
          <cell r="L360" t="str">
            <v>0</v>
          </cell>
          <cell r="M360" t="str">
            <v/>
          </cell>
          <cell r="N360" t="str">
            <v/>
          </cell>
          <cell r="O360" t="str">
            <v/>
          </cell>
          <cell r="P360" t="str">
            <v>05</v>
          </cell>
        </row>
        <row r="361">
          <cell r="D361" t="str">
            <v>104867205017115</v>
          </cell>
          <cell r="E361" t="str">
            <v>4</v>
          </cell>
          <cell r="F361" t="str">
            <v>重庆师范大学</v>
          </cell>
          <cell r="G361" t="str">
            <v>050408</v>
          </cell>
          <cell r="H361" t="str">
            <v>艺术设计</v>
          </cell>
          <cell r="I361" t="str">
            <v>085215</v>
          </cell>
          <cell r="J361" t="str">
            <v>测绘工程 </v>
          </cell>
          <cell r="K361" t="str">
            <v>21</v>
          </cell>
          <cell r="L361" t="str">
            <v>0</v>
          </cell>
          <cell r="M361" t="str">
            <v/>
          </cell>
          <cell r="N361" t="str">
            <v/>
          </cell>
          <cell r="O361" t="str">
            <v/>
          </cell>
          <cell r="P361" t="str">
            <v>05</v>
          </cell>
        </row>
        <row r="362">
          <cell r="D362" t="str">
            <v>104867205017125</v>
          </cell>
          <cell r="E362" t="str">
            <v>4</v>
          </cell>
          <cell r="F362" t="str">
            <v>河南师范大学新联学院</v>
          </cell>
          <cell r="G362" t="str">
            <v>110205</v>
          </cell>
          <cell r="H362" t="str">
            <v>人力资源管理</v>
          </cell>
          <cell r="I362" t="str">
            <v>085215</v>
          </cell>
          <cell r="J362" t="str">
            <v>测绘工程 </v>
          </cell>
          <cell r="K362" t="str">
            <v>21</v>
          </cell>
          <cell r="L362" t="str">
            <v>0</v>
          </cell>
          <cell r="M362" t="str">
            <v/>
          </cell>
          <cell r="N362" t="str">
            <v/>
          </cell>
          <cell r="O362" t="str">
            <v/>
          </cell>
          <cell r="P362" t="str">
            <v>05</v>
          </cell>
        </row>
        <row r="363">
          <cell r="D363" t="str">
            <v>104867205017117</v>
          </cell>
          <cell r="E363" t="str">
            <v>4</v>
          </cell>
          <cell r="F363" t="str">
            <v>武汉大学</v>
          </cell>
          <cell r="G363" t="str">
            <v>080901</v>
          </cell>
          <cell r="H363" t="str">
            <v>测绘工程</v>
          </cell>
          <cell r="I363" t="str">
            <v>085215</v>
          </cell>
          <cell r="J363" t="str">
            <v>测绘工程 </v>
          </cell>
          <cell r="K363" t="str">
            <v>21</v>
          </cell>
          <cell r="L363" t="str">
            <v>0</v>
          </cell>
          <cell r="M363" t="str">
            <v/>
          </cell>
          <cell r="N363" t="str">
            <v/>
          </cell>
          <cell r="O363" t="str">
            <v/>
          </cell>
          <cell r="P363" t="str">
            <v>05</v>
          </cell>
        </row>
        <row r="364">
          <cell r="D364" t="str">
            <v>104867205017095</v>
          </cell>
          <cell r="E364" t="str">
            <v>4</v>
          </cell>
          <cell r="F364" t="str">
            <v>中央广播电视大学</v>
          </cell>
          <cell r="G364" t="str">
            <v>030101</v>
          </cell>
          <cell r="H364" t="str">
            <v>法学</v>
          </cell>
          <cell r="I364" t="str">
            <v>085215</v>
          </cell>
          <cell r="J364" t="str">
            <v>测绘工程 </v>
          </cell>
          <cell r="K364" t="str">
            <v>21</v>
          </cell>
          <cell r="L364" t="str">
            <v>0</v>
          </cell>
          <cell r="M364" t="str">
            <v>341101</v>
          </cell>
          <cell r="N364" t="str">
            <v>安徽省滁州市市辖区</v>
          </cell>
          <cell r="O364" t="str">
            <v>滁州市土地房产勘测规划院</v>
          </cell>
          <cell r="P364" t="str">
            <v>05</v>
          </cell>
        </row>
        <row r="365">
          <cell r="D365" t="str">
            <v>104867205017127</v>
          </cell>
          <cell r="E365" t="str">
            <v>4</v>
          </cell>
          <cell r="F365" t="str">
            <v>武汉大学</v>
          </cell>
          <cell r="G365" t="str">
            <v>080901</v>
          </cell>
          <cell r="H365" t="str">
            <v>测绘工程</v>
          </cell>
          <cell r="I365" t="str">
            <v>085215</v>
          </cell>
          <cell r="J365" t="str">
            <v>测绘工程 </v>
          </cell>
          <cell r="K365" t="str">
            <v>21</v>
          </cell>
          <cell r="L365" t="str">
            <v>0</v>
          </cell>
          <cell r="M365" t="str">
            <v/>
          </cell>
          <cell r="N365" t="str">
            <v/>
          </cell>
          <cell r="O365" t="str">
            <v/>
          </cell>
          <cell r="P365" t="str">
            <v>08</v>
          </cell>
        </row>
        <row r="366">
          <cell r="D366" t="str">
            <v>104867205017092</v>
          </cell>
          <cell r="E366" t="str">
            <v>4</v>
          </cell>
          <cell r="F366" t="str">
            <v>重庆大学</v>
          </cell>
          <cell r="G366" t="str">
            <v>080901</v>
          </cell>
          <cell r="H366" t="str">
            <v>测绘工程</v>
          </cell>
          <cell r="I366" t="str">
            <v>085215</v>
          </cell>
          <cell r="J366" t="str">
            <v>测绘工程 </v>
          </cell>
          <cell r="K366" t="str">
            <v>21</v>
          </cell>
          <cell r="L366" t="str">
            <v>0</v>
          </cell>
          <cell r="M366" t="str">
            <v/>
          </cell>
          <cell r="N366" t="str">
            <v/>
          </cell>
          <cell r="O366" t="str">
            <v/>
          </cell>
          <cell r="P366" t="str">
            <v>05</v>
          </cell>
        </row>
        <row r="367">
          <cell r="D367" t="str">
            <v>104867205017123</v>
          </cell>
          <cell r="E367" t="str">
            <v>4</v>
          </cell>
          <cell r="F367" t="str">
            <v>四川农业大学</v>
          </cell>
          <cell r="G367" t="str">
            <v>080901</v>
          </cell>
          <cell r="H367" t="str">
            <v>测绘工程</v>
          </cell>
          <cell r="I367" t="str">
            <v>085215</v>
          </cell>
          <cell r="J367" t="str">
            <v>测绘工程 </v>
          </cell>
          <cell r="K367" t="str">
            <v>21</v>
          </cell>
          <cell r="L367" t="str">
            <v>0</v>
          </cell>
          <cell r="M367" t="str">
            <v/>
          </cell>
          <cell r="N367" t="str">
            <v/>
          </cell>
          <cell r="O367" t="str">
            <v/>
          </cell>
          <cell r="P367" t="str">
            <v>08</v>
          </cell>
        </row>
        <row r="368">
          <cell r="D368" t="str">
            <v>104867205007144</v>
          </cell>
          <cell r="E368" t="str">
            <v>4</v>
          </cell>
          <cell r="F368" t="str">
            <v>武汉大学</v>
          </cell>
          <cell r="G368" t="str">
            <v>070703</v>
          </cell>
          <cell r="H368" t="str">
            <v>地理信息系统</v>
          </cell>
          <cell r="I368" t="str">
            <v>085215</v>
          </cell>
          <cell r="J368" t="str">
            <v>测绘工程 </v>
          </cell>
          <cell r="K368" t="str">
            <v>21</v>
          </cell>
          <cell r="L368" t="str">
            <v>0</v>
          </cell>
          <cell r="M368" t="str">
            <v/>
          </cell>
          <cell r="N368" t="str">
            <v/>
          </cell>
          <cell r="O368" t="str">
            <v/>
          </cell>
          <cell r="P368" t="str">
            <v>01</v>
          </cell>
        </row>
        <row r="369">
          <cell r="D369" t="str">
            <v>104867205007194</v>
          </cell>
          <cell r="E369" t="str">
            <v>4</v>
          </cell>
          <cell r="F369" t="str">
            <v>湖北美术学院</v>
          </cell>
          <cell r="G369" t="str">
            <v>000000</v>
          </cell>
          <cell r="H369" t="str">
            <v>艺术教育</v>
          </cell>
          <cell r="I369" t="str">
            <v>085215</v>
          </cell>
          <cell r="J369" t="str">
            <v>测绘工程 </v>
          </cell>
          <cell r="K369" t="str">
            <v>21</v>
          </cell>
          <cell r="L369" t="str">
            <v>0</v>
          </cell>
          <cell r="M369" t="str">
            <v/>
          </cell>
          <cell r="N369" t="str">
            <v/>
          </cell>
          <cell r="O369" t="str">
            <v/>
          </cell>
          <cell r="P369" t="str">
            <v>06</v>
          </cell>
        </row>
        <row r="370">
          <cell r="D370" t="str">
            <v>104867205017120</v>
          </cell>
          <cell r="E370" t="str">
            <v>7</v>
          </cell>
          <cell r="F370" t="str">
            <v>中南大学</v>
          </cell>
          <cell r="G370" t="str">
            <v>080901</v>
          </cell>
          <cell r="H370" t="str">
            <v>测绘工程</v>
          </cell>
          <cell r="I370" t="str">
            <v>085215</v>
          </cell>
          <cell r="J370" t="str">
            <v>测绘工程 </v>
          </cell>
          <cell r="K370" t="str">
            <v>21</v>
          </cell>
          <cell r="L370" t="str">
            <v>0</v>
          </cell>
          <cell r="M370" t="str">
            <v/>
          </cell>
          <cell r="N370" t="str">
            <v/>
          </cell>
          <cell r="O370" t="str">
            <v/>
          </cell>
          <cell r="P370" t="str">
            <v>07</v>
          </cell>
        </row>
        <row r="371">
          <cell r="D371" t="str">
            <v>104867205007199</v>
          </cell>
          <cell r="E371" t="str">
            <v>5</v>
          </cell>
          <cell r="F371" t="str">
            <v>武汉纺织大学</v>
          </cell>
          <cell r="G371" t="str">
            <v>071401</v>
          </cell>
          <cell r="H371" t="str">
            <v>环境科学</v>
          </cell>
          <cell r="I371" t="str">
            <v>085229</v>
          </cell>
          <cell r="J371" t="str">
            <v>环境工程专硕</v>
          </cell>
          <cell r="K371" t="str">
            <v>21</v>
          </cell>
          <cell r="L371" t="str">
            <v>0</v>
          </cell>
          <cell r="M371" t="str">
            <v/>
          </cell>
          <cell r="N371" t="str">
            <v/>
          </cell>
          <cell r="O371" t="str">
            <v/>
          </cell>
          <cell r="P371" t="str">
            <v>01</v>
          </cell>
        </row>
        <row r="372">
          <cell r="D372" t="str">
            <v>104867205017139</v>
          </cell>
          <cell r="E372" t="str">
            <v>5</v>
          </cell>
          <cell r="F372" t="str">
            <v>吉林大学</v>
          </cell>
          <cell r="G372" t="str">
            <v>081001</v>
          </cell>
          <cell r="H372" t="str">
            <v>环境工程</v>
          </cell>
          <cell r="I372" t="str">
            <v>085229</v>
          </cell>
          <cell r="J372" t="str">
            <v>环境工程专硕</v>
          </cell>
          <cell r="K372" t="str">
            <v>21</v>
          </cell>
          <cell r="L372" t="str">
            <v>0</v>
          </cell>
          <cell r="M372" t="str">
            <v/>
          </cell>
          <cell r="N372" t="str">
            <v/>
          </cell>
          <cell r="O372" t="str">
            <v/>
          </cell>
          <cell r="P372" t="str">
            <v>01</v>
          </cell>
        </row>
        <row r="373">
          <cell r="D373" t="str">
            <v>104867205017136</v>
          </cell>
          <cell r="E373" t="str">
            <v>5</v>
          </cell>
          <cell r="F373" t="str">
            <v>东北大学</v>
          </cell>
          <cell r="G373" t="str">
            <v>081001</v>
          </cell>
          <cell r="H373" t="str">
            <v>环境工程</v>
          </cell>
          <cell r="I373" t="str">
            <v>085229</v>
          </cell>
          <cell r="J373" t="str">
            <v>环境工程专硕</v>
          </cell>
          <cell r="K373" t="str">
            <v>21</v>
          </cell>
          <cell r="L373" t="str">
            <v>0</v>
          </cell>
          <cell r="M373" t="str">
            <v/>
          </cell>
          <cell r="N373" t="str">
            <v/>
          </cell>
          <cell r="O373" t="str">
            <v/>
          </cell>
          <cell r="P373" t="str">
            <v>01</v>
          </cell>
        </row>
        <row r="374">
          <cell r="D374" t="str">
            <v>104867205007203</v>
          </cell>
          <cell r="E374" t="str">
            <v>5</v>
          </cell>
          <cell r="F374" t="str">
            <v>武汉大学</v>
          </cell>
          <cell r="G374" t="str">
            <v>081001</v>
          </cell>
          <cell r="H374" t="str">
            <v>环境工程</v>
          </cell>
          <cell r="I374" t="str">
            <v>085229</v>
          </cell>
          <cell r="J374" t="str">
            <v>环境工程专硕</v>
          </cell>
          <cell r="K374" t="str">
            <v>21</v>
          </cell>
          <cell r="L374" t="str">
            <v>0</v>
          </cell>
          <cell r="M374" t="str">
            <v/>
          </cell>
          <cell r="N374" t="str">
            <v/>
          </cell>
          <cell r="O374" t="str">
            <v/>
          </cell>
          <cell r="P374" t="str">
            <v>02</v>
          </cell>
        </row>
        <row r="375">
          <cell r="D375" t="str">
            <v>104867205017137</v>
          </cell>
          <cell r="E375" t="str">
            <v>5</v>
          </cell>
          <cell r="F375" t="str">
            <v>东北大学</v>
          </cell>
          <cell r="G375" t="str">
            <v>081001</v>
          </cell>
          <cell r="H375" t="str">
            <v>环境工程</v>
          </cell>
          <cell r="I375" t="str">
            <v>085229</v>
          </cell>
          <cell r="J375" t="str">
            <v>环境工程专硕</v>
          </cell>
          <cell r="K375" t="str">
            <v>21</v>
          </cell>
          <cell r="L375" t="str">
            <v>0</v>
          </cell>
          <cell r="M375" t="str">
            <v/>
          </cell>
          <cell r="N375" t="str">
            <v/>
          </cell>
          <cell r="O375" t="str">
            <v/>
          </cell>
          <cell r="P375" t="str">
            <v>01</v>
          </cell>
        </row>
        <row r="376">
          <cell r="D376" t="str">
            <v>104867205007206</v>
          </cell>
          <cell r="E376" t="str">
            <v>5</v>
          </cell>
          <cell r="F376" t="str">
            <v>武汉大学</v>
          </cell>
          <cell r="G376" t="str">
            <v>081001</v>
          </cell>
          <cell r="H376" t="str">
            <v>环境工程</v>
          </cell>
          <cell r="I376" t="str">
            <v>085229</v>
          </cell>
          <cell r="J376" t="str">
            <v>环境工程专硕</v>
          </cell>
          <cell r="K376" t="str">
            <v>21</v>
          </cell>
          <cell r="L376" t="str">
            <v>0</v>
          </cell>
          <cell r="M376" t="str">
            <v/>
          </cell>
          <cell r="N376" t="str">
            <v/>
          </cell>
          <cell r="O376" t="str">
            <v/>
          </cell>
          <cell r="P376" t="str">
            <v>04</v>
          </cell>
        </row>
        <row r="377">
          <cell r="D377" t="str">
            <v>104867205007205</v>
          </cell>
          <cell r="E377" t="str">
            <v>5</v>
          </cell>
          <cell r="F377" t="str">
            <v>武汉大学</v>
          </cell>
          <cell r="G377" t="str">
            <v>081001</v>
          </cell>
          <cell r="H377" t="str">
            <v>环境工程</v>
          </cell>
          <cell r="I377" t="str">
            <v>085229</v>
          </cell>
          <cell r="J377" t="str">
            <v>环境工程专硕</v>
          </cell>
          <cell r="K377" t="str">
            <v>21</v>
          </cell>
          <cell r="L377" t="str">
            <v>0</v>
          </cell>
          <cell r="M377" t="str">
            <v/>
          </cell>
          <cell r="N377" t="str">
            <v/>
          </cell>
          <cell r="O377" t="str">
            <v/>
          </cell>
          <cell r="P377" t="str">
            <v>04</v>
          </cell>
        </row>
        <row r="378">
          <cell r="D378" t="str">
            <v>104867205017148</v>
          </cell>
          <cell r="E378" t="str">
            <v>5</v>
          </cell>
          <cell r="F378" t="str">
            <v>三峡大学</v>
          </cell>
          <cell r="G378" t="str">
            <v>081001</v>
          </cell>
          <cell r="H378" t="str">
            <v>环境工程</v>
          </cell>
          <cell r="I378" t="str">
            <v>085229</v>
          </cell>
          <cell r="J378" t="str">
            <v>环境工程专硕</v>
          </cell>
          <cell r="K378" t="str">
            <v>21</v>
          </cell>
          <cell r="L378" t="str">
            <v>0</v>
          </cell>
          <cell r="M378" t="str">
            <v/>
          </cell>
          <cell r="N378" t="str">
            <v/>
          </cell>
          <cell r="O378" t="str">
            <v/>
          </cell>
          <cell r="P378" t="str">
            <v>03</v>
          </cell>
        </row>
        <row r="379">
          <cell r="D379" t="str">
            <v>104867205017143</v>
          </cell>
          <cell r="E379" t="str">
            <v>5</v>
          </cell>
          <cell r="F379" t="str">
            <v>安徽理工大学</v>
          </cell>
          <cell r="G379" t="str">
            <v>081001</v>
          </cell>
          <cell r="H379" t="str">
            <v>环境工程</v>
          </cell>
          <cell r="I379" t="str">
            <v>085229</v>
          </cell>
          <cell r="J379" t="str">
            <v>环境工程专硕</v>
          </cell>
          <cell r="K379" t="str">
            <v>21</v>
          </cell>
          <cell r="L379" t="str">
            <v>0</v>
          </cell>
          <cell r="M379" t="str">
            <v/>
          </cell>
          <cell r="N379" t="str">
            <v/>
          </cell>
          <cell r="O379" t="str">
            <v/>
          </cell>
          <cell r="P379" t="str">
            <v>01</v>
          </cell>
        </row>
        <row r="380">
          <cell r="D380" t="str">
            <v>104867205017135</v>
          </cell>
          <cell r="E380" t="str">
            <v>5</v>
          </cell>
          <cell r="F380" t="str">
            <v>山西大学</v>
          </cell>
          <cell r="G380" t="str">
            <v>081001</v>
          </cell>
          <cell r="H380" t="str">
            <v>环境工程</v>
          </cell>
          <cell r="I380" t="str">
            <v>085229</v>
          </cell>
          <cell r="J380" t="str">
            <v>环境工程专硕</v>
          </cell>
          <cell r="K380" t="str">
            <v>21</v>
          </cell>
          <cell r="L380" t="str">
            <v>0</v>
          </cell>
          <cell r="M380" t="str">
            <v/>
          </cell>
          <cell r="N380" t="str">
            <v/>
          </cell>
          <cell r="O380" t="str">
            <v/>
          </cell>
          <cell r="P380" t="str">
            <v>01</v>
          </cell>
        </row>
        <row r="381">
          <cell r="D381" t="str">
            <v>104867205017151</v>
          </cell>
          <cell r="E381" t="str">
            <v>5</v>
          </cell>
          <cell r="F381" t="str">
            <v>西北农林科技大学</v>
          </cell>
          <cell r="G381" t="str">
            <v>071403</v>
          </cell>
          <cell r="H381" t="str">
            <v>资源环境科学</v>
          </cell>
          <cell r="I381" t="str">
            <v>085229</v>
          </cell>
          <cell r="J381" t="str">
            <v>环境工程专硕</v>
          </cell>
          <cell r="K381" t="str">
            <v>21</v>
          </cell>
          <cell r="L381" t="str">
            <v>0</v>
          </cell>
          <cell r="M381" t="str">
            <v/>
          </cell>
          <cell r="N381" t="str">
            <v/>
          </cell>
          <cell r="O381" t="str">
            <v/>
          </cell>
          <cell r="P381" t="str">
            <v>08</v>
          </cell>
        </row>
        <row r="382">
          <cell r="D382" t="str">
            <v>104867205017140</v>
          </cell>
          <cell r="E382" t="str">
            <v>5</v>
          </cell>
          <cell r="F382" t="str">
            <v>中国矿业大学</v>
          </cell>
          <cell r="G382" t="str">
            <v>081001</v>
          </cell>
          <cell r="H382" t="str">
            <v>环境工程</v>
          </cell>
          <cell r="I382" t="str">
            <v>085229</v>
          </cell>
          <cell r="J382" t="str">
            <v>环境工程专硕</v>
          </cell>
          <cell r="K382" t="str">
            <v>21</v>
          </cell>
          <cell r="L382" t="str">
            <v>0</v>
          </cell>
          <cell r="M382" t="str">
            <v/>
          </cell>
          <cell r="N382" t="str">
            <v/>
          </cell>
          <cell r="O382" t="str">
            <v/>
          </cell>
          <cell r="P382" t="str">
            <v>01</v>
          </cell>
        </row>
        <row r="383">
          <cell r="D383" t="str">
            <v>104867205017146</v>
          </cell>
          <cell r="E383" t="str">
            <v>5</v>
          </cell>
          <cell r="F383" t="str">
            <v>华侨大学</v>
          </cell>
          <cell r="G383" t="str">
            <v>071401</v>
          </cell>
          <cell r="H383" t="str">
            <v>环境科学</v>
          </cell>
          <cell r="I383" t="str">
            <v>085229</v>
          </cell>
          <cell r="J383" t="str">
            <v>环境工程专硕</v>
          </cell>
          <cell r="K383" t="str">
            <v>21</v>
          </cell>
          <cell r="L383" t="str">
            <v>0</v>
          </cell>
          <cell r="M383" t="str">
            <v/>
          </cell>
          <cell r="N383" t="str">
            <v/>
          </cell>
          <cell r="O383" t="str">
            <v/>
          </cell>
          <cell r="P383" t="str">
            <v>01</v>
          </cell>
        </row>
        <row r="384">
          <cell r="D384" t="str">
            <v>104867205017145</v>
          </cell>
          <cell r="E384" t="str">
            <v>5</v>
          </cell>
          <cell r="F384" t="str">
            <v>安徽师范大学</v>
          </cell>
          <cell r="G384" t="str">
            <v>081001</v>
          </cell>
          <cell r="H384" t="str">
            <v>环境工程</v>
          </cell>
          <cell r="I384" t="str">
            <v>085229</v>
          </cell>
          <cell r="J384" t="str">
            <v>环境工程专硕</v>
          </cell>
          <cell r="K384" t="str">
            <v>21</v>
          </cell>
          <cell r="L384" t="str">
            <v>0</v>
          </cell>
          <cell r="M384" t="str">
            <v/>
          </cell>
          <cell r="N384" t="str">
            <v/>
          </cell>
          <cell r="O384" t="str">
            <v/>
          </cell>
          <cell r="P384" t="str">
            <v>08</v>
          </cell>
        </row>
        <row r="385">
          <cell r="D385" t="str">
            <v>104867205017149</v>
          </cell>
          <cell r="E385" t="str">
            <v>5</v>
          </cell>
          <cell r="F385" t="str">
            <v>湖北理工学院</v>
          </cell>
          <cell r="G385" t="str">
            <v>081001</v>
          </cell>
          <cell r="H385" t="str">
            <v>环境工程</v>
          </cell>
          <cell r="I385" t="str">
            <v>085229</v>
          </cell>
          <cell r="J385" t="str">
            <v>环境工程专硕</v>
          </cell>
          <cell r="K385" t="str">
            <v>21</v>
          </cell>
          <cell r="L385" t="str">
            <v>0</v>
          </cell>
          <cell r="M385" t="str">
            <v/>
          </cell>
          <cell r="N385" t="str">
            <v/>
          </cell>
          <cell r="O385" t="str">
            <v/>
          </cell>
          <cell r="P385" t="str">
            <v>01</v>
          </cell>
        </row>
        <row r="386">
          <cell r="D386" t="str">
            <v>104867205017142</v>
          </cell>
          <cell r="E386" t="str">
            <v>5</v>
          </cell>
          <cell r="F386" t="str">
            <v>安徽科技学院</v>
          </cell>
          <cell r="G386" t="str">
            <v>081001</v>
          </cell>
          <cell r="H386" t="str">
            <v>环境工程</v>
          </cell>
          <cell r="I386" t="str">
            <v>085229</v>
          </cell>
          <cell r="J386" t="str">
            <v>环境工程专硕</v>
          </cell>
          <cell r="K386" t="str">
            <v>21</v>
          </cell>
          <cell r="L386" t="str">
            <v>0</v>
          </cell>
          <cell r="M386" t="str">
            <v/>
          </cell>
          <cell r="N386" t="str">
            <v/>
          </cell>
          <cell r="O386" t="str">
            <v/>
          </cell>
          <cell r="P386" t="str">
            <v>03</v>
          </cell>
        </row>
        <row r="387">
          <cell r="D387" t="str">
            <v>104867205007207</v>
          </cell>
          <cell r="E387" t="str">
            <v>5</v>
          </cell>
          <cell r="F387" t="str">
            <v>中国地质大学(武汉)</v>
          </cell>
          <cell r="G387" t="str">
            <v>081001</v>
          </cell>
          <cell r="H387" t="str">
            <v>环境工程</v>
          </cell>
          <cell r="I387" t="str">
            <v>085229</v>
          </cell>
          <cell r="J387" t="str">
            <v>环境工程专硕</v>
          </cell>
          <cell r="K387" t="str">
            <v>21</v>
          </cell>
          <cell r="L387" t="str">
            <v>0</v>
          </cell>
          <cell r="M387" t="str">
            <v/>
          </cell>
          <cell r="N387" t="str">
            <v/>
          </cell>
          <cell r="O387" t="str">
            <v/>
          </cell>
          <cell r="P387" t="str">
            <v>08</v>
          </cell>
        </row>
        <row r="388">
          <cell r="D388" t="str">
            <v>104867205017152</v>
          </cell>
          <cell r="E388" t="str">
            <v>5</v>
          </cell>
          <cell r="F388" t="str">
            <v>石河子大学</v>
          </cell>
          <cell r="G388" t="str">
            <v>081001</v>
          </cell>
          <cell r="H388" t="str">
            <v>环境工程</v>
          </cell>
          <cell r="I388" t="str">
            <v>085229</v>
          </cell>
          <cell r="J388" t="str">
            <v>环境工程专硕</v>
          </cell>
          <cell r="K388" t="str">
            <v>21</v>
          </cell>
          <cell r="L388" t="str">
            <v>0</v>
          </cell>
          <cell r="M388" t="str">
            <v/>
          </cell>
          <cell r="N388" t="str">
            <v/>
          </cell>
          <cell r="O388" t="str">
            <v/>
          </cell>
          <cell r="P388" t="str">
            <v>08</v>
          </cell>
        </row>
        <row r="389">
          <cell r="D389" t="str">
            <v>104867205017141</v>
          </cell>
          <cell r="E389" t="str">
            <v>7</v>
          </cell>
          <cell r="F389" t="str">
            <v>南昌航空大学</v>
          </cell>
          <cell r="G389" t="str">
            <v>081001</v>
          </cell>
          <cell r="H389" t="str">
            <v>环境工程</v>
          </cell>
          <cell r="I389" t="str">
            <v>085229</v>
          </cell>
          <cell r="J389" t="str">
            <v>环境工程专硕</v>
          </cell>
          <cell r="K389" t="str">
            <v>21</v>
          </cell>
          <cell r="L389" t="str">
            <v>0</v>
          </cell>
          <cell r="M389" t="str">
            <v/>
          </cell>
          <cell r="N389" t="str">
            <v/>
          </cell>
          <cell r="O389" t="str">
            <v/>
          </cell>
          <cell r="P389" t="str">
            <v>08</v>
          </cell>
        </row>
        <row r="390">
          <cell r="D390" t="str">
            <v>104867205017144</v>
          </cell>
          <cell r="E390" t="str">
            <v>5</v>
          </cell>
          <cell r="F390" t="str">
            <v>安徽工业大学</v>
          </cell>
          <cell r="G390" t="str">
            <v>081001</v>
          </cell>
          <cell r="H390" t="str">
            <v>环境工程</v>
          </cell>
          <cell r="I390" t="str">
            <v>085229</v>
          </cell>
          <cell r="J390" t="str">
            <v>环境工程专硕</v>
          </cell>
          <cell r="K390" t="str">
            <v>21</v>
          </cell>
          <cell r="L390" t="str">
            <v>0</v>
          </cell>
          <cell r="M390" t="str">
            <v/>
          </cell>
          <cell r="N390" t="str">
            <v/>
          </cell>
          <cell r="O390" t="str">
            <v/>
          </cell>
          <cell r="P390" t="str">
            <v>01</v>
          </cell>
        </row>
        <row r="391">
          <cell r="D391" t="str">
            <v>104867205007201</v>
          </cell>
          <cell r="E391" t="str">
            <v>5</v>
          </cell>
          <cell r="F391" t="str">
            <v>湖北大学</v>
          </cell>
          <cell r="G391" t="str">
            <v>081001</v>
          </cell>
          <cell r="H391" t="str">
            <v>环境工程</v>
          </cell>
          <cell r="I391" t="str">
            <v>085229</v>
          </cell>
          <cell r="J391" t="str">
            <v>环境工程专硕</v>
          </cell>
          <cell r="K391" t="str">
            <v>21</v>
          </cell>
          <cell r="L391" t="str">
            <v>0</v>
          </cell>
          <cell r="M391" t="str">
            <v/>
          </cell>
          <cell r="N391" t="str">
            <v/>
          </cell>
          <cell r="O391" t="str">
            <v/>
          </cell>
          <cell r="P391" t="str">
            <v>01</v>
          </cell>
        </row>
        <row r="392">
          <cell r="D392" t="str">
            <v>104867205017147</v>
          </cell>
          <cell r="E392" t="str">
            <v>5</v>
          </cell>
          <cell r="F392" t="str">
            <v>泰山医学院</v>
          </cell>
          <cell r="G392" t="str">
            <v>081001</v>
          </cell>
          <cell r="H392" t="str">
            <v>环境工程</v>
          </cell>
          <cell r="I392" t="str">
            <v>085229</v>
          </cell>
          <cell r="J392" t="str">
            <v>环境工程专硕</v>
          </cell>
          <cell r="K392" t="str">
            <v>21</v>
          </cell>
          <cell r="L392" t="str">
            <v>0</v>
          </cell>
          <cell r="M392" t="str">
            <v/>
          </cell>
          <cell r="N392" t="str">
            <v/>
          </cell>
          <cell r="O392" t="str">
            <v/>
          </cell>
          <cell r="P392" t="str">
            <v>01</v>
          </cell>
        </row>
        <row r="393">
          <cell r="D393" t="str">
            <v>104867205007208</v>
          </cell>
          <cell r="E393" t="str">
            <v>5</v>
          </cell>
          <cell r="F393" t="str">
            <v>中国地质大学(武汉)</v>
          </cell>
          <cell r="G393" t="str">
            <v>070401</v>
          </cell>
          <cell r="H393" t="str">
            <v>生物科学</v>
          </cell>
          <cell r="I393" t="str">
            <v>085229</v>
          </cell>
          <cell r="J393" t="str">
            <v>环境工程专硕</v>
          </cell>
          <cell r="K393" t="str">
            <v>21</v>
          </cell>
          <cell r="L393" t="str">
            <v>0</v>
          </cell>
          <cell r="M393" t="str">
            <v/>
          </cell>
          <cell r="N393" t="str">
            <v/>
          </cell>
          <cell r="O393" t="str">
            <v/>
          </cell>
          <cell r="P393" t="str">
            <v>06</v>
          </cell>
        </row>
        <row r="394">
          <cell r="D394" t="str">
            <v>104867205007204</v>
          </cell>
          <cell r="E394" t="str">
            <v>5</v>
          </cell>
          <cell r="F394" t="str">
            <v>中南民族大学</v>
          </cell>
          <cell r="G394" t="str">
            <v>081001</v>
          </cell>
          <cell r="H394" t="str">
            <v>环境工程</v>
          </cell>
          <cell r="I394" t="str">
            <v>085229</v>
          </cell>
          <cell r="J394" t="str">
            <v>环境工程专硕</v>
          </cell>
          <cell r="K394" t="str">
            <v>21</v>
          </cell>
          <cell r="L394" t="str">
            <v>0</v>
          </cell>
          <cell r="M394" t="str">
            <v/>
          </cell>
          <cell r="N394" t="str">
            <v/>
          </cell>
          <cell r="O394" t="str">
            <v/>
          </cell>
          <cell r="P394" t="str">
            <v>03</v>
          </cell>
        </row>
        <row r="395">
          <cell r="D395" t="str">
            <v>104867205007202</v>
          </cell>
          <cell r="E395" t="str">
            <v>5</v>
          </cell>
          <cell r="F395" t="str">
            <v>中国地质大学(武汉)</v>
          </cell>
          <cell r="G395" t="str">
            <v>081001</v>
          </cell>
          <cell r="H395" t="str">
            <v>环境工程</v>
          </cell>
          <cell r="I395" t="str">
            <v>085229</v>
          </cell>
          <cell r="J395" t="str">
            <v>环境工程专硕</v>
          </cell>
          <cell r="K395" t="str">
            <v>21</v>
          </cell>
          <cell r="L395" t="str">
            <v>0</v>
          </cell>
          <cell r="M395" t="str">
            <v/>
          </cell>
          <cell r="N395" t="str">
            <v/>
          </cell>
          <cell r="O395" t="str">
            <v/>
          </cell>
          <cell r="P395" t="str">
            <v>02</v>
          </cell>
        </row>
        <row r="396">
          <cell r="D396" t="str">
            <v>104867205007198</v>
          </cell>
          <cell r="E396" t="str">
            <v>5</v>
          </cell>
          <cell r="F396" t="str">
            <v>湖北工业大学</v>
          </cell>
          <cell r="G396" t="str">
            <v>081001</v>
          </cell>
          <cell r="H396" t="str">
            <v>环境工程</v>
          </cell>
          <cell r="I396" t="str">
            <v>085229</v>
          </cell>
          <cell r="J396" t="str">
            <v>环境工程专硕</v>
          </cell>
          <cell r="K396" t="str">
            <v>21</v>
          </cell>
          <cell r="L396" t="str">
            <v>0</v>
          </cell>
          <cell r="M396" t="str">
            <v/>
          </cell>
          <cell r="N396" t="str">
            <v/>
          </cell>
          <cell r="O396" t="str">
            <v/>
          </cell>
          <cell r="P396" t="str">
            <v>01</v>
          </cell>
        </row>
        <row r="397">
          <cell r="D397" t="str">
            <v>104867205017138</v>
          </cell>
          <cell r="E397" t="str">
            <v>5</v>
          </cell>
          <cell r="F397" t="str">
            <v>辽宁大学</v>
          </cell>
          <cell r="G397" t="str">
            <v>071401</v>
          </cell>
          <cell r="H397" t="str">
            <v>环境科学</v>
          </cell>
          <cell r="I397" t="str">
            <v>085229</v>
          </cell>
          <cell r="J397" t="str">
            <v>环境工程专硕</v>
          </cell>
          <cell r="K397" t="str">
            <v>21</v>
          </cell>
          <cell r="L397" t="str">
            <v>0</v>
          </cell>
          <cell r="M397" t="str">
            <v/>
          </cell>
          <cell r="N397" t="str">
            <v/>
          </cell>
          <cell r="O397" t="str">
            <v/>
          </cell>
          <cell r="P397" t="str">
            <v>05</v>
          </cell>
        </row>
        <row r="398">
          <cell r="D398" t="str">
            <v>104867205007200</v>
          </cell>
          <cell r="E398" t="str">
            <v>5</v>
          </cell>
          <cell r="F398" t="str">
            <v>华中农业大学</v>
          </cell>
          <cell r="G398" t="str">
            <v>071401</v>
          </cell>
          <cell r="H398" t="str">
            <v>环境科学</v>
          </cell>
          <cell r="I398" t="str">
            <v>085229</v>
          </cell>
          <cell r="J398" t="str">
            <v>环境工程专硕</v>
          </cell>
          <cell r="K398" t="str">
            <v>21</v>
          </cell>
          <cell r="L398" t="str">
            <v>0</v>
          </cell>
          <cell r="M398" t="str">
            <v/>
          </cell>
          <cell r="N398" t="str">
            <v/>
          </cell>
          <cell r="O398" t="str">
            <v/>
          </cell>
          <cell r="P398" t="str">
            <v>01</v>
          </cell>
        </row>
        <row r="399">
          <cell r="D399" t="str">
            <v>104867205017150</v>
          </cell>
          <cell r="E399" t="str">
            <v>4</v>
          </cell>
          <cell r="F399" t="str">
            <v>广州大学</v>
          </cell>
          <cell r="G399" t="str">
            <v>110104</v>
          </cell>
          <cell r="H399" t="str">
            <v>工程管理</v>
          </cell>
          <cell r="I399" t="str">
            <v>085229</v>
          </cell>
          <cell r="J399" t="str">
            <v>环境工程专硕</v>
          </cell>
          <cell r="K399" t="str">
            <v>21</v>
          </cell>
          <cell r="L399" t="str">
            <v>0</v>
          </cell>
          <cell r="M399" t="str">
            <v/>
          </cell>
          <cell r="N399" t="str">
            <v/>
          </cell>
          <cell r="O399" t="str">
            <v/>
          </cell>
          <cell r="P399" t="str">
            <v>19</v>
          </cell>
        </row>
        <row r="400">
          <cell r="D400" t="str">
            <v>104867205007096</v>
          </cell>
          <cell r="E400" t="str">
            <v>5</v>
          </cell>
          <cell r="F400" t="str">
            <v>武汉大学</v>
          </cell>
          <cell r="G400" t="str">
            <v>110501</v>
          </cell>
          <cell r="H400" t="str">
            <v>图书馆学</v>
          </cell>
          <cell r="I400" t="str">
            <v>120405</v>
          </cell>
          <cell r="J400" t="str">
            <v>                                                                                                                                                             </v>
          </cell>
          <cell r="K400" t="str">
            <v>21</v>
          </cell>
          <cell r="L400" t="str">
            <v>0</v>
          </cell>
          <cell r="M400" t="str">
            <v/>
          </cell>
          <cell r="N400" t="str">
            <v/>
          </cell>
          <cell r="O400" t="str">
            <v/>
          </cell>
          <cell r="P400" t="str">
            <v>01</v>
          </cell>
        </row>
        <row r="401">
          <cell r="D401" t="str">
            <v>104867205017063</v>
          </cell>
          <cell r="E401" t="str">
            <v>5</v>
          </cell>
          <cell r="F401" t="str">
            <v>华南农业大学</v>
          </cell>
          <cell r="G401" t="str">
            <v>110304</v>
          </cell>
          <cell r="H401" t="str">
            <v>土地资源管理</v>
          </cell>
          <cell r="I401" t="str">
            <v>120405</v>
          </cell>
          <cell r="J401" t="str">
            <v>土地资源管理</v>
          </cell>
          <cell r="K401" t="str">
            <v>21</v>
          </cell>
          <cell r="L401" t="str">
            <v>0</v>
          </cell>
          <cell r="M401" t="str">
            <v/>
          </cell>
          <cell r="N401" t="str">
            <v/>
          </cell>
          <cell r="O401" t="str">
            <v/>
          </cell>
          <cell r="P401" t="str">
            <v>05</v>
          </cell>
        </row>
        <row r="402">
          <cell r="D402" t="str">
            <v>104867205007133</v>
          </cell>
          <cell r="E402" t="str">
            <v>5</v>
          </cell>
          <cell r="F402" t="str">
            <v>武汉大学</v>
          </cell>
          <cell r="G402" t="str">
            <v>070701</v>
          </cell>
          <cell r="H402" t="str">
            <v>地理科学</v>
          </cell>
          <cell r="I402" t="str">
            <v>120405</v>
          </cell>
          <cell r="J402" t="str">
            <v>土地资源管理</v>
          </cell>
          <cell r="K402" t="str">
            <v>21</v>
          </cell>
          <cell r="L402" t="str">
            <v>0</v>
          </cell>
          <cell r="M402" t="str">
            <v/>
          </cell>
          <cell r="N402" t="str">
            <v/>
          </cell>
          <cell r="O402" t="str">
            <v/>
          </cell>
          <cell r="P402" t="str">
            <v>07</v>
          </cell>
        </row>
        <row r="403">
          <cell r="D403" t="str">
            <v>104867205017029</v>
          </cell>
          <cell r="E403" t="str">
            <v>5</v>
          </cell>
          <cell r="F403" t="str">
            <v>中国矿业大学</v>
          </cell>
          <cell r="G403" t="str">
            <v>110304</v>
          </cell>
          <cell r="H403" t="str">
            <v>土地资源管理</v>
          </cell>
          <cell r="I403" t="str">
            <v>120405</v>
          </cell>
          <cell r="J403" t="str">
            <v>土地资源管理</v>
          </cell>
          <cell r="K403" t="str">
            <v>21</v>
          </cell>
          <cell r="L403" t="str">
            <v>0</v>
          </cell>
          <cell r="M403" t="str">
            <v/>
          </cell>
          <cell r="N403" t="str">
            <v/>
          </cell>
          <cell r="O403" t="str">
            <v/>
          </cell>
          <cell r="P403" t="str">
            <v>04</v>
          </cell>
        </row>
        <row r="404">
          <cell r="D404" t="str">
            <v>104867205017044</v>
          </cell>
          <cell r="E404" t="str">
            <v>5</v>
          </cell>
          <cell r="F404" t="str">
            <v>河南农业大学</v>
          </cell>
          <cell r="G404" t="str">
            <v>110304</v>
          </cell>
          <cell r="H404" t="str">
            <v>土地资源管理</v>
          </cell>
          <cell r="I404" t="str">
            <v>120405</v>
          </cell>
          <cell r="J404" t="str">
            <v>土地资源管理</v>
          </cell>
          <cell r="K404" t="str">
            <v>21</v>
          </cell>
          <cell r="L404" t="str">
            <v>0</v>
          </cell>
          <cell r="M404" t="str">
            <v/>
          </cell>
          <cell r="N404" t="str">
            <v/>
          </cell>
          <cell r="O404" t="str">
            <v/>
          </cell>
          <cell r="P404" t="str">
            <v>01</v>
          </cell>
        </row>
        <row r="405">
          <cell r="D405" t="str">
            <v>104867205007128</v>
          </cell>
          <cell r="E405" t="str">
            <v>5</v>
          </cell>
          <cell r="F405" t="str">
            <v>武汉大学</v>
          </cell>
          <cell r="G405" t="str">
            <v>000000</v>
          </cell>
          <cell r="H405" t="str">
            <v>土地资源管理</v>
          </cell>
          <cell r="I405" t="str">
            <v>120405</v>
          </cell>
          <cell r="J405" t="str">
            <v>土地资源管理</v>
          </cell>
          <cell r="K405" t="str">
            <v>21</v>
          </cell>
          <cell r="L405" t="str">
            <v>0</v>
          </cell>
          <cell r="M405" t="str">
            <v/>
          </cell>
          <cell r="N405" t="str">
            <v/>
          </cell>
          <cell r="O405" t="str">
            <v/>
          </cell>
          <cell r="P405" t="str">
            <v>07</v>
          </cell>
        </row>
        <row r="406">
          <cell r="D406" t="str">
            <v>104867205007100</v>
          </cell>
          <cell r="E406" t="str">
            <v>5</v>
          </cell>
          <cell r="F406" t="str">
            <v>武汉大学</v>
          </cell>
          <cell r="G406" t="str">
            <v>070701</v>
          </cell>
          <cell r="H406" t="str">
            <v>地理科学</v>
          </cell>
          <cell r="I406" t="str">
            <v>120405</v>
          </cell>
          <cell r="J406" t="str">
            <v>土地资源管理</v>
          </cell>
          <cell r="K406" t="str">
            <v>21</v>
          </cell>
          <cell r="L406" t="str">
            <v>0</v>
          </cell>
          <cell r="M406" t="str">
            <v/>
          </cell>
          <cell r="N406" t="str">
            <v/>
          </cell>
          <cell r="O406" t="str">
            <v/>
          </cell>
          <cell r="P406" t="str">
            <v>01</v>
          </cell>
        </row>
        <row r="407">
          <cell r="D407" t="str">
            <v>104867205007123</v>
          </cell>
          <cell r="E407" t="str">
            <v>5</v>
          </cell>
          <cell r="F407" t="str">
            <v>武汉大学</v>
          </cell>
          <cell r="G407" t="str">
            <v>070701</v>
          </cell>
          <cell r="H407" t="str">
            <v>地理科学</v>
          </cell>
          <cell r="I407" t="str">
            <v>120405</v>
          </cell>
          <cell r="J407" t="str">
            <v>土地资源管理</v>
          </cell>
          <cell r="K407" t="str">
            <v>21</v>
          </cell>
          <cell r="L407" t="str">
            <v>0</v>
          </cell>
          <cell r="M407" t="str">
            <v/>
          </cell>
          <cell r="N407" t="str">
            <v/>
          </cell>
          <cell r="O407" t="str">
            <v/>
          </cell>
          <cell r="P407" t="str">
            <v>06</v>
          </cell>
        </row>
        <row r="408">
          <cell r="D408" t="str">
            <v>104867205017038</v>
          </cell>
          <cell r="E408" t="str">
            <v>5</v>
          </cell>
          <cell r="F408" t="str">
            <v>山东建筑大学</v>
          </cell>
          <cell r="G408" t="str">
            <v>110304</v>
          </cell>
          <cell r="H408" t="str">
            <v>土地资源管理</v>
          </cell>
          <cell r="I408" t="str">
            <v>120405</v>
          </cell>
          <cell r="J408" t="str">
            <v>土地资源管理</v>
          </cell>
          <cell r="K408" t="str">
            <v>21</v>
          </cell>
          <cell r="L408" t="str">
            <v>0</v>
          </cell>
          <cell r="M408" t="str">
            <v/>
          </cell>
          <cell r="N408" t="str">
            <v/>
          </cell>
          <cell r="O408" t="str">
            <v/>
          </cell>
          <cell r="P408" t="str">
            <v>04</v>
          </cell>
        </row>
        <row r="409">
          <cell r="D409" t="str">
            <v>104867205017072</v>
          </cell>
          <cell r="E409" t="str">
            <v>5</v>
          </cell>
          <cell r="F409" t="str">
            <v>西南大学</v>
          </cell>
          <cell r="G409" t="str">
            <v>110304</v>
          </cell>
          <cell r="H409" t="str">
            <v>土地资源管理</v>
          </cell>
          <cell r="I409" t="str">
            <v>120405</v>
          </cell>
          <cell r="J409" t="str">
            <v>土地资源管理</v>
          </cell>
          <cell r="K409" t="str">
            <v>21</v>
          </cell>
          <cell r="L409" t="str">
            <v>0</v>
          </cell>
          <cell r="M409" t="str">
            <v/>
          </cell>
          <cell r="N409" t="str">
            <v/>
          </cell>
          <cell r="O409" t="str">
            <v/>
          </cell>
          <cell r="P409" t="str">
            <v>04</v>
          </cell>
        </row>
        <row r="410">
          <cell r="D410" t="str">
            <v>104867205007101</v>
          </cell>
          <cell r="E410" t="str">
            <v>5</v>
          </cell>
          <cell r="F410" t="str">
            <v>华中农业大学</v>
          </cell>
          <cell r="G410" t="str">
            <v>110304</v>
          </cell>
          <cell r="H410" t="str">
            <v>土地资源管理</v>
          </cell>
          <cell r="I410" t="str">
            <v>120405</v>
          </cell>
          <cell r="J410" t="str">
            <v>土地资源管理</v>
          </cell>
          <cell r="K410" t="str">
            <v>21</v>
          </cell>
          <cell r="L410" t="str">
            <v>0</v>
          </cell>
          <cell r="M410" t="str">
            <v/>
          </cell>
          <cell r="N410" t="str">
            <v/>
          </cell>
          <cell r="O410" t="str">
            <v/>
          </cell>
          <cell r="P410" t="str">
            <v>01</v>
          </cell>
        </row>
        <row r="411">
          <cell r="D411" t="str">
            <v>104867205017056</v>
          </cell>
          <cell r="E411" t="str">
            <v>5</v>
          </cell>
          <cell r="F411" t="str">
            <v>湖南师范大学</v>
          </cell>
          <cell r="G411" t="str">
            <v>110304</v>
          </cell>
          <cell r="H411" t="str">
            <v>土地资源管理</v>
          </cell>
          <cell r="I411" t="str">
            <v>120405</v>
          </cell>
          <cell r="J411" t="str">
            <v>土地资源管理</v>
          </cell>
          <cell r="K411" t="str">
            <v>21</v>
          </cell>
          <cell r="L411" t="str">
            <v>0</v>
          </cell>
          <cell r="M411" t="str">
            <v/>
          </cell>
          <cell r="N411" t="str">
            <v/>
          </cell>
          <cell r="O411" t="str">
            <v/>
          </cell>
          <cell r="P411" t="str">
            <v>06</v>
          </cell>
        </row>
        <row r="412">
          <cell r="D412" t="str">
            <v>104867205017037</v>
          </cell>
          <cell r="E412" t="str">
            <v>5</v>
          </cell>
          <cell r="F412" t="str">
            <v>东华理工大学长江学院</v>
          </cell>
          <cell r="G412" t="str">
            <v>080901</v>
          </cell>
          <cell r="H412" t="str">
            <v>测绘工程</v>
          </cell>
          <cell r="I412" t="str">
            <v>120405</v>
          </cell>
          <cell r="J412" t="str">
            <v>土地资源管理</v>
          </cell>
          <cell r="K412" t="str">
            <v>21</v>
          </cell>
          <cell r="L412" t="str">
            <v>0</v>
          </cell>
          <cell r="M412" t="str">
            <v/>
          </cell>
          <cell r="N412" t="str">
            <v/>
          </cell>
          <cell r="O412" t="str">
            <v/>
          </cell>
          <cell r="P412" t="str">
            <v>01</v>
          </cell>
        </row>
        <row r="413">
          <cell r="D413" t="str">
            <v>104867205017055</v>
          </cell>
          <cell r="E413" t="str">
            <v>5</v>
          </cell>
          <cell r="F413" t="str">
            <v>湖南师范大学</v>
          </cell>
          <cell r="G413" t="str">
            <v>110304</v>
          </cell>
          <cell r="H413" t="str">
            <v>土地资源管理</v>
          </cell>
          <cell r="I413" t="str">
            <v>120405</v>
          </cell>
          <cell r="J413" t="str">
            <v>土地资源管理</v>
          </cell>
          <cell r="K413" t="str">
            <v>21</v>
          </cell>
          <cell r="L413" t="str">
            <v>0</v>
          </cell>
          <cell r="M413" t="str">
            <v/>
          </cell>
          <cell r="N413" t="str">
            <v/>
          </cell>
          <cell r="O413" t="str">
            <v/>
          </cell>
          <cell r="P413" t="str">
            <v>04</v>
          </cell>
        </row>
        <row r="414">
          <cell r="D414" t="str">
            <v>104867205007120</v>
          </cell>
          <cell r="E414" t="str">
            <v>5</v>
          </cell>
          <cell r="F414" t="str">
            <v>湖北大学</v>
          </cell>
          <cell r="G414" t="str">
            <v>000000</v>
          </cell>
          <cell r="H414" t="str">
            <v>人文地理与城乡规划</v>
          </cell>
          <cell r="I414" t="str">
            <v>120405</v>
          </cell>
          <cell r="J414" t="str">
            <v>土地资源管理</v>
          </cell>
          <cell r="K414" t="str">
            <v>21</v>
          </cell>
          <cell r="L414" t="str">
            <v>0</v>
          </cell>
          <cell r="M414" t="str">
            <v/>
          </cell>
          <cell r="N414" t="str">
            <v/>
          </cell>
          <cell r="O414" t="str">
            <v/>
          </cell>
          <cell r="P414" t="str">
            <v>06</v>
          </cell>
        </row>
        <row r="415">
          <cell r="D415" t="str">
            <v>104867205007131</v>
          </cell>
          <cell r="E415" t="str">
            <v>5</v>
          </cell>
          <cell r="F415" t="str">
            <v>武汉大学</v>
          </cell>
          <cell r="G415" t="str">
            <v>110304</v>
          </cell>
          <cell r="H415" t="str">
            <v>土地资源管理</v>
          </cell>
          <cell r="I415" t="str">
            <v>120405</v>
          </cell>
          <cell r="J415" t="str">
            <v>土地资源管理</v>
          </cell>
          <cell r="K415" t="str">
            <v>21</v>
          </cell>
          <cell r="L415" t="str">
            <v>0</v>
          </cell>
          <cell r="M415" t="str">
            <v/>
          </cell>
          <cell r="N415" t="str">
            <v/>
          </cell>
          <cell r="O415" t="str">
            <v/>
          </cell>
          <cell r="P415" t="str">
            <v>07</v>
          </cell>
        </row>
        <row r="416">
          <cell r="D416" t="str">
            <v>104867205007097</v>
          </cell>
          <cell r="E416" t="str">
            <v>5</v>
          </cell>
          <cell r="F416" t="str">
            <v>武汉大学</v>
          </cell>
          <cell r="G416" t="str">
            <v>110304</v>
          </cell>
          <cell r="H416" t="str">
            <v>土地资源管理</v>
          </cell>
          <cell r="I416" t="str">
            <v>120405</v>
          </cell>
          <cell r="J416" t="str">
            <v>土地资源管理</v>
          </cell>
          <cell r="K416" t="str">
            <v>21</v>
          </cell>
          <cell r="L416" t="str">
            <v>0</v>
          </cell>
          <cell r="M416" t="str">
            <v/>
          </cell>
          <cell r="N416" t="str">
            <v/>
          </cell>
          <cell r="O416" t="str">
            <v/>
          </cell>
          <cell r="P416" t="str">
            <v>01</v>
          </cell>
        </row>
        <row r="417">
          <cell r="D417" t="str">
            <v>104867205017027</v>
          </cell>
          <cell r="E417" t="str">
            <v>5</v>
          </cell>
          <cell r="F417" t="str">
            <v>南京师范大学</v>
          </cell>
          <cell r="G417" t="str">
            <v>110304</v>
          </cell>
          <cell r="H417" t="str">
            <v>土地资源管理</v>
          </cell>
          <cell r="I417" t="str">
            <v>120405</v>
          </cell>
          <cell r="J417" t="str">
            <v>土地资源管理</v>
          </cell>
          <cell r="K417" t="str">
            <v>21</v>
          </cell>
          <cell r="L417" t="str">
            <v>0</v>
          </cell>
          <cell r="M417" t="str">
            <v/>
          </cell>
          <cell r="N417" t="str">
            <v/>
          </cell>
          <cell r="O417" t="str">
            <v/>
          </cell>
          <cell r="P417" t="str">
            <v>06</v>
          </cell>
        </row>
        <row r="418">
          <cell r="D418" t="str">
            <v>104867205007119</v>
          </cell>
          <cell r="E418" t="str">
            <v>7</v>
          </cell>
          <cell r="F418" t="str">
            <v>武汉大学</v>
          </cell>
          <cell r="G418" t="str">
            <v>000000</v>
          </cell>
          <cell r="H418" t="str">
            <v>土地资源管理</v>
          </cell>
          <cell r="I418" t="str">
            <v>120405</v>
          </cell>
          <cell r="J418" t="str">
            <v>土地资源管理</v>
          </cell>
          <cell r="K418" t="str">
            <v>21</v>
          </cell>
          <cell r="L418" t="str">
            <v>0</v>
          </cell>
          <cell r="M418" t="str">
            <v/>
          </cell>
          <cell r="N418" t="str">
            <v/>
          </cell>
          <cell r="O418" t="str">
            <v/>
          </cell>
          <cell r="P418" t="str">
            <v>06</v>
          </cell>
        </row>
        <row r="419">
          <cell r="D419" t="str">
            <v>104867205007132</v>
          </cell>
          <cell r="E419" t="str">
            <v>5</v>
          </cell>
          <cell r="F419" t="str">
            <v>武汉大学</v>
          </cell>
          <cell r="G419" t="str">
            <v>070701</v>
          </cell>
          <cell r="H419" t="str">
            <v>地理科学</v>
          </cell>
          <cell r="I419" t="str">
            <v>120405</v>
          </cell>
          <cell r="J419" t="str">
            <v>土地资源管理</v>
          </cell>
          <cell r="K419" t="str">
            <v>21</v>
          </cell>
          <cell r="L419" t="str">
            <v>0</v>
          </cell>
          <cell r="M419" t="str">
            <v/>
          </cell>
          <cell r="N419" t="str">
            <v/>
          </cell>
          <cell r="O419" t="str">
            <v/>
          </cell>
          <cell r="P419" t="str">
            <v>07</v>
          </cell>
        </row>
        <row r="420">
          <cell r="D420" t="str">
            <v>104867205007102</v>
          </cell>
          <cell r="E420" t="str">
            <v>5</v>
          </cell>
          <cell r="F420" t="str">
            <v>华中农业大学</v>
          </cell>
          <cell r="G420" t="str">
            <v>110304</v>
          </cell>
          <cell r="H420" t="str">
            <v>土地资源管理</v>
          </cell>
          <cell r="I420" t="str">
            <v>120405</v>
          </cell>
          <cell r="J420" t="str">
            <v>土地资源管理</v>
          </cell>
          <cell r="K420" t="str">
            <v>21</v>
          </cell>
          <cell r="L420" t="str">
            <v>0</v>
          </cell>
          <cell r="M420" t="str">
            <v/>
          </cell>
          <cell r="N420" t="str">
            <v/>
          </cell>
          <cell r="O420" t="str">
            <v/>
          </cell>
          <cell r="P420" t="str">
            <v>01</v>
          </cell>
        </row>
        <row r="421">
          <cell r="D421" t="str">
            <v>104867205007135</v>
          </cell>
          <cell r="E421" t="str">
            <v>5</v>
          </cell>
          <cell r="F421" t="str">
            <v>武汉东湖学院</v>
          </cell>
          <cell r="G421" t="str">
            <v>000000</v>
          </cell>
          <cell r="H421" t="str">
            <v>经济学院房地产开发与管理</v>
          </cell>
          <cell r="I421" t="str">
            <v>120405</v>
          </cell>
          <cell r="J421" t="str">
            <v>土地资源管理</v>
          </cell>
          <cell r="K421" t="str">
            <v>21</v>
          </cell>
          <cell r="L421" t="str">
            <v>0</v>
          </cell>
          <cell r="M421" t="str">
            <v/>
          </cell>
          <cell r="N421" t="str">
            <v/>
          </cell>
          <cell r="O421" t="str">
            <v/>
          </cell>
          <cell r="P421" t="str">
            <v>07</v>
          </cell>
        </row>
        <row r="422">
          <cell r="D422" t="str">
            <v>104867205017060</v>
          </cell>
          <cell r="E422" t="str">
            <v>5</v>
          </cell>
          <cell r="F422" t="str">
            <v>华南农业大学</v>
          </cell>
          <cell r="G422" t="str">
            <v>110304</v>
          </cell>
          <cell r="H422" t="str">
            <v>土地资源管理</v>
          </cell>
          <cell r="I422" t="str">
            <v>120405</v>
          </cell>
          <cell r="J422" t="str">
            <v>土地资源管理</v>
          </cell>
          <cell r="K422" t="str">
            <v>21</v>
          </cell>
          <cell r="L422" t="str">
            <v>0</v>
          </cell>
          <cell r="M422" t="str">
            <v/>
          </cell>
          <cell r="N422" t="str">
            <v/>
          </cell>
          <cell r="O422" t="str">
            <v/>
          </cell>
          <cell r="P422" t="str">
            <v>01</v>
          </cell>
        </row>
        <row r="423">
          <cell r="D423" t="str">
            <v>104867205017032</v>
          </cell>
          <cell r="E423" t="str">
            <v>5</v>
          </cell>
          <cell r="F423" t="str">
            <v>池州学院</v>
          </cell>
          <cell r="G423" t="str">
            <v>110304</v>
          </cell>
          <cell r="H423" t="str">
            <v>土地资源管理</v>
          </cell>
          <cell r="I423" t="str">
            <v>120405</v>
          </cell>
          <cell r="J423" t="str">
            <v>土地资源管理</v>
          </cell>
          <cell r="K423" t="str">
            <v>21</v>
          </cell>
          <cell r="L423" t="str">
            <v>0</v>
          </cell>
          <cell r="M423" t="str">
            <v/>
          </cell>
          <cell r="N423" t="str">
            <v/>
          </cell>
          <cell r="O423" t="str">
            <v/>
          </cell>
          <cell r="P423" t="str">
            <v>02</v>
          </cell>
        </row>
        <row r="424">
          <cell r="D424" t="str">
            <v>104867205007121</v>
          </cell>
          <cell r="E424" t="str">
            <v>5</v>
          </cell>
          <cell r="F424" t="str">
            <v>武汉大学</v>
          </cell>
          <cell r="G424" t="str">
            <v>110304</v>
          </cell>
          <cell r="H424" t="str">
            <v>土地资源管理</v>
          </cell>
          <cell r="I424" t="str">
            <v>120405</v>
          </cell>
          <cell r="J424" t="str">
            <v>土地资源管理</v>
          </cell>
          <cell r="K424" t="str">
            <v>21</v>
          </cell>
          <cell r="L424" t="str">
            <v>0</v>
          </cell>
          <cell r="M424" t="str">
            <v/>
          </cell>
          <cell r="N424" t="str">
            <v/>
          </cell>
          <cell r="O424" t="str">
            <v/>
          </cell>
          <cell r="P424" t="str">
            <v>06</v>
          </cell>
        </row>
        <row r="425">
          <cell r="D425" t="str">
            <v>104867205007114</v>
          </cell>
          <cell r="E425" t="str">
            <v>5</v>
          </cell>
          <cell r="F425" t="str">
            <v>武汉大学</v>
          </cell>
          <cell r="G425" t="str">
            <v>110304</v>
          </cell>
          <cell r="H425" t="str">
            <v>土地资源管理</v>
          </cell>
          <cell r="I425" t="str">
            <v>120405</v>
          </cell>
          <cell r="J425" t="str">
            <v>土地资源管理</v>
          </cell>
          <cell r="K425" t="str">
            <v>21</v>
          </cell>
          <cell r="L425" t="str">
            <v>0</v>
          </cell>
          <cell r="M425" t="str">
            <v/>
          </cell>
          <cell r="N425" t="str">
            <v/>
          </cell>
          <cell r="O425" t="str">
            <v/>
          </cell>
          <cell r="P425" t="str">
            <v>04</v>
          </cell>
        </row>
        <row r="426">
          <cell r="D426" t="str">
            <v>104867205017020</v>
          </cell>
          <cell r="E426" t="str">
            <v>5</v>
          </cell>
          <cell r="F426" t="str">
            <v>中国地质大学长城学院</v>
          </cell>
          <cell r="G426" t="str">
            <v>110304</v>
          </cell>
          <cell r="H426" t="str">
            <v>土地资源管理</v>
          </cell>
          <cell r="I426" t="str">
            <v>120405</v>
          </cell>
          <cell r="J426" t="str">
            <v>土地资源管理</v>
          </cell>
          <cell r="K426" t="str">
            <v>21</v>
          </cell>
          <cell r="L426" t="str">
            <v>0</v>
          </cell>
          <cell r="M426" t="str">
            <v/>
          </cell>
          <cell r="N426" t="str">
            <v/>
          </cell>
          <cell r="O426" t="str">
            <v/>
          </cell>
          <cell r="P426" t="str">
            <v>07</v>
          </cell>
        </row>
        <row r="427">
          <cell r="D427" t="str">
            <v>104867205017064</v>
          </cell>
          <cell r="E427" t="str">
            <v>5</v>
          </cell>
          <cell r="F427" t="str">
            <v>华南师范大学</v>
          </cell>
          <cell r="G427" t="str">
            <v>070702</v>
          </cell>
          <cell r="H427" t="str">
            <v>资源环境与城乡规划管理</v>
          </cell>
          <cell r="I427" t="str">
            <v>120405</v>
          </cell>
          <cell r="J427" t="str">
            <v>土地资源管理</v>
          </cell>
          <cell r="K427" t="str">
            <v>21</v>
          </cell>
          <cell r="L427" t="str">
            <v>0</v>
          </cell>
          <cell r="M427" t="str">
            <v/>
          </cell>
          <cell r="N427" t="str">
            <v/>
          </cell>
          <cell r="O427" t="str">
            <v/>
          </cell>
          <cell r="P427" t="str">
            <v>06</v>
          </cell>
        </row>
        <row r="428">
          <cell r="D428" t="str">
            <v>104867205017059</v>
          </cell>
          <cell r="E428" t="str">
            <v>5</v>
          </cell>
          <cell r="F428" t="str">
            <v>华南农业大学</v>
          </cell>
          <cell r="G428" t="str">
            <v>110304</v>
          </cell>
          <cell r="H428" t="str">
            <v>土地资源管理</v>
          </cell>
          <cell r="I428" t="str">
            <v>120405</v>
          </cell>
          <cell r="J428" t="str">
            <v>土地资源管理</v>
          </cell>
          <cell r="K428" t="str">
            <v>21</v>
          </cell>
          <cell r="L428" t="str">
            <v>0</v>
          </cell>
          <cell r="M428" t="str">
            <v/>
          </cell>
          <cell r="N428" t="str">
            <v/>
          </cell>
          <cell r="O428" t="str">
            <v/>
          </cell>
          <cell r="P428" t="str">
            <v>01</v>
          </cell>
        </row>
        <row r="429">
          <cell r="D429" t="str">
            <v>104867205017031</v>
          </cell>
          <cell r="E429" t="str">
            <v>7</v>
          </cell>
          <cell r="F429" t="str">
            <v>西南大学</v>
          </cell>
          <cell r="G429" t="str">
            <v>110304</v>
          </cell>
          <cell r="H429" t="str">
            <v>土地资源管理</v>
          </cell>
          <cell r="I429" t="str">
            <v>120405</v>
          </cell>
          <cell r="J429" t="str">
            <v>土地资源管理</v>
          </cell>
          <cell r="K429" t="str">
            <v>21</v>
          </cell>
          <cell r="L429" t="str">
            <v>0</v>
          </cell>
          <cell r="M429" t="str">
            <v/>
          </cell>
          <cell r="N429" t="str">
            <v/>
          </cell>
          <cell r="O429" t="str">
            <v/>
          </cell>
          <cell r="P429" t="str">
            <v>04</v>
          </cell>
        </row>
        <row r="430">
          <cell r="D430" t="str">
            <v>104867205017070</v>
          </cell>
          <cell r="E430" t="str">
            <v>5</v>
          </cell>
          <cell r="F430" t="str">
            <v>海南大学</v>
          </cell>
          <cell r="G430" t="str">
            <v>110304</v>
          </cell>
          <cell r="H430" t="str">
            <v>土地资源管理</v>
          </cell>
          <cell r="I430" t="str">
            <v>120405</v>
          </cell>
          <cell r="J430" t="str">
            <v>土地资源管理</v>
          </cell>
          <cell r="K430" t="str">
            <v>21</v>
          </cell>
          <cell r="L430" t="str">
            <v>0</v>
          </cell>
          <cell r="M430" t="str">
            <v/>
          </cell>
          <cell r="N430" t="str">
            <v/>
          </cell>
          <cell r="O430" t="str">
            <v/>
          </cell>
          <cell r="P430" t="str">
            <v>07</v>
          </cell>
        </row>
        <row r="431">
          <cell r="D431" t="str">
            <v>104867205017071</v>
          </cell>
          <cell r="E431" t="str">
            <v>5</v>
          </cell>
          <cell r="F431" t="str">
            <v>西南大学</v>
          </cell>
          <cell r="G431" t="str">
            <v>110304</v>
          </cell>
          <cell r="H431" t="str">
            <v>土地资源管理</v>
          </cell>
          <cell r="I431" t="str">
            <v>120405</v>
          </cell>
          <cell r="J431" t="str">
            <v>土地资源管理</v>
          </cell>
          <cell r="K431" t="str">
            <v>21</v>
          </cell>
          <cell r="L431" t="str">
            <v>0</v>
          </cell>
          <cell r="M431" t="str">
            <v/>
          </cell>
          <cell r="N431" t="str">
            <v/>
          </cell>
          <cell r="O431" t="str">
            <v/>
          </cell>
          <cell r="P431" t="str">
            <v>01</v>
          </cell>
        </row>
        <row r="432">
          <cell r="D432" t="str">
            <v>104867205017069</v>
          </cell>
          <cell r="E432" t="str">
            <v>5</v>
          </cell>
          <cell r="F432" t="str">
            <v>海南大学</v>
          </cell>
          <cell r="G432" t="str">
            <v>110304</v>
          </cell>
          <cell r="H432" t="str">
            <v>土地资源管理</v>
          </cell>
          <cell r="I432" t="str">
            <v>120405</v>
          </cell>
          <cell r="J432" t="str">
            <v>土地资源管理</v>
          </cell>
          <cell r="K432" t="str">
            <v>21</v>
          </cell>
          <cell r="L432" t="str">
            <v>0</v>
          </cell>
          <cell r="M432" t="str">
            <v/>
          </cell>
          <cell r="N432" t="str">
            <v/>
          </cell>
          <cell r="O432" t="str">
            <v/>
          </cell>
          <cell r="P432" t="str">
            <v>05</v>
          </cell>
        </row>
        <row r="433">
          <cell r="D433" t="str">
            <v>104867205017034</v>
          </cell>
          <cell r="E433" t="str">
            <v>5</v>
          </cell>
          <cell r="F433" t="str">
            <v>华侨大学</v>
          </cell>
          <cell r="G433" t="str">
            <v>110304</v>
          </cell>
          <cell r="H433" t="str">
            <v>土地资源管理</v>
          </cell>
          <cell r="I433" t="str">
            <v>120405</v>
          </cell>
          <cell r="J433" t="str">
            <v>土地资源管理</v>
          </cell>
          <cell r="K433" t="str">
            <v>21</v>
          </cell>
          <cell r="L433" t="str">
            <v>0</v>
          </cell>
          <cell r="M433" t="str">
            <v/>
          </cell>
          <cell r="N433" t="str">
            <v/>
          </cell>
          <cell r="O433" t="str">
            <v/>
          </cell>
          <cell r="P433" t="str">
            <v>06</v>
          </cell>
        </row>
        <row r="434">
          <cell r="D434" t="str">
            <v>104867205007110</v>
          </cell>
          <cell r="E434" t="str">
            <v>5</v>
          </cell>
          <cell r="F434" t="str">
            <v>华中农业大学</v>
          </cell>
          <cell r="G434" t="str">
            <v>110304</v>
          </cell>
          <cell r="H434" t="str">
            <v>土地资源管理</v>
          </cell>
          <cell r="I434" t="str">
            <v>120405</v>
          </cell>
          <cell r="J434" t="str">
            <v>土地资源管理</v>
          </cell>
          <cell r="K434" t="str">
            <v>21</v>
          </cell>
          <cell r="L434" t="str">
            <v>0</v>
          </cell>
          <cell r="M434" t="str">
            <v/>
          </cell>
          <cell r="N434" t="str">
            <v/>
          </cell>
          <cell r="O434" t="str">
            <v/>
          </cell>
          <cell r="P434" t="str">
            <v>03</v>
          </cell>
        </row>
        <row r="435">
          <cell r="D435" t="str">
            <v>104867205007130</v>
          </cell>
          <cell r="E435" t="str">
            <v>7</v>
          </cell>
          <cell r="F435" t="str">
            <v>河南理工大学</v>
          </cell>
          <cell r="G435" t="str">
            <v>110304</v>
          </cell>
          <cell r="H435" t="str">
            <v>土地资源管理</v>
          </cell>
          <cell r="I435" t="str">
            <v>120405</v>
          </cell>
          <cell r="J435" t="str">
            <v>土地资源管理</v>
          </cell>
          <cell r="K435" t="str">
            <v>21</v>
          </cell>
          <cell r="L435" t="str">
            <v>0</v>
          </cell>
          <cell r="M435" t="str">
            <v/>
          </cell>
          <cell r="N435" t="str">
            <v/>
          </cell>
          <cell r="O435" t="str">
            <v/>
          </cell>
          <cell r="P435" t="str">
            <v>07</v>
          </cell>
        </row>
        <row r="436">
          <cell r="D436" t="str">
            <v>104867205017022</v>
          </cell>
          <cell r="E436" t="str">
            <v>7</v>
          </cell>
          <cell r="F436" t="str">
            <v>四川大学</v>
          </cell>
          <cell r="G436" t="str">
            <v>110304</v>
          </cell>
          <cell r="H436" t="str">
            <v>土地资源管理</v>
          </cell>
          <cell r="I436" t="str">
            <v>120405</v>
          </cell>
          <cell r="J436" t="str">
            <v>土地资源管理</v>
          </cell>
          <cell r="K436" t="str">
            <v>21</v>
          </cell>
          <cell r="L436" t="str">
            <v>0</v>
          </cell>
          <cell r="M436" t="str">
            <v/>
          </cell>
          <cell r="N436" t="str">
            <v/>
          </cell>
          <cell r="O436" t="str">
            <v/>
          </cell>
          <cell r="P436" t="str">
            <v>06</v>
          </cell>
        </row>
        <row r="437">
          <cell r="D437" t="str">
            <v>104867205007106</v>
          </cell>
          <cell r="E437" t="str">
            <v>7</v>
          </cell>
          <cell r="F437" t="str">
            <v>沈阳农业大学</v>
          </cell>
          <cell r="G437" t="str">
            <v>110304</v>
          </cell>
          <cell r="H437" t="str">
            <v>土地资源管理</v>
          </cell>
          <cell r="I437" t="str">
            <v>120405</v>
          </cell>
          <cell r="J437" t="str">
            <v>土地资源管理</v>
          </cell>
          <cell r="K437" t="str">
            <v>21</v>
          </cell>
          <cell r="L437" t="str">
            <v>0</v>
          </cell>
          <cell r="M437" t="str">
            <v/>
          </cell>
          <cell r="N437" t="str">
            <v/>
          </cell>
          <cell r="O437" t="str">
            <v/>
          </cell>
          <cell r="P437" t="str">
            <v>02</v>
          </cell>
        </row>
        <row r="438">
          <cell r="D438" t="str">
            <v>104867205007124</v>
          </cell>
          <cell r="E438" t="str">
            <v>5</v>
          </cell>
          <cell r="F438" t="str">
            <v>武汉大学</v>
          </cell>
          <cell r="G438" t="str">
            <v>080901</v>
          </cell>
          <cell r="H438" t="str">
            <v>测绘工程</v>
          </cell>
          <cell r="I438" t="str">
            <v>120405</v>
          </cell>
          <cell r="J438" t="str">
            <v>土地资源管理</v>
          </cell>
          <cell r="K438" t="str">
            <v>21</v>
          </cell>
          <cell r="L438" t="str">
            <v>0</v>
          </cell>
          <cell r="M438" t="str">
            <v/>
          </cell>
          <cell r="N438" t="str">
            <v/>
          </cell>
          <cell r="O438" t="str">
            <v/>
          </cell>
          <cell r="P438" t="str">
            <v>06</v>
          </cell>
        </row>
        <row r="439">
          <cell r="D439" t="str">
            <v>104867205007108</v>
          </cell>
          <cell r="E439" t="str">
            <v>5</v>
          </cell>
          <cell r="F439" t="str">
            <v>华中师范大学</v>
          </cell>
          <cell r="G439" t="str">
            <v>000000</v>
          </cell>
          <cell r="H439" t="str">
            <v>自然地理与资源环境</v>
          </cell>
          <cell r="I439" t="str">
            <v>120405</v>
          </cell>
          <cell r="J439" t="str">
            <v>土地资源管理</v>
          </cell>
          <cell r="K439" t="str">
            <v>21</v>
          </cell>
          <cell r="L439" t="str">
            <v>0</v>
          </cell>
          <cell r="M439" t="str">
            <v/>
          </cell>
          <cell r="N439" t="str">
            <v/>
          </cell>
          <cell r="O439" t="str">
            <v/>
          </cell>
          <cell r="P439" t="str">
            <v>03</v>
          </cell>
        </row>
        <row r="440">
          <cell r="D440" t="str">
            <v>104867205017051</v>
          </cell>
          <cell r="E440" t="str">
            <v>5</v>
          </cell>
          <cell r="F440" t="str">
            <v>长沙理工大学</v>
          </cell>
          <cell r="G440" t="str">
            <v>000000</v>
          </cell>
          <cell r="H440" t="str">
            <v>自然地理与资源环境</v>
          </cell>
          <cell r="I440" t="str">
            <v>120405</v>
          </cell>
          <cell r="J440" t="str">
            <v>土地资源管理</v>
          </cell>
          <cell r="K440" t="str">
            <v>21</v>
          </cell>
          <cell r="L440" t="str">
            <v>0</v>
          </cell>
          <cell r="M440" t="str">
            <v/>
          </cell>
          <cell r="N440" t="str">
            <v/>
          </cell>
          <cell r="O440" t="str">
            <v/>
          </cell>
          <cell r="P440" t="str">
            <v>06</v>
          </cell>
        </row>
        <row r="441">
          <cell r="D441" t="str">
            <v>104867205017086</v>
          </cell>
          <cell r="E441" t="str">
            <v>7</v>
          </cell>
          <cell r="F441" t="str">
            <v>新疆大学</v>
          </cell>
          <cell r="G441" t="str">
            <v>070702</v>
          </cell>
          <cell r="H441" t="str">
            <v>资源环境与城乡规划管理</v>
          </cell>
          <cell r="I441" t="str">
            <v>120405</v>
          </cell>
          <cell r="J441" t="str">
            <v>土地资源管理</v>
          </cell>
          <cell r="K441" t="str">
            <v>21</v>
          </cell>
          <cell r="L441" t="str">
            <v>0</v>
          </cell>
          <cell r="M441" t="str">
            <v/>
          </cell>
          <cell r="N441" t="str">
            <v/>
          </cell>
          <cell r="O441" t="str">
            <v/>
          </cell>
          <cell r="P441" t="str">
            <v>01</v>
          </cell>
        </row>
        <row r="442">
          <cell r="D442" t="str">
            <v>104867205017058</v>
          </cell>
          <cell r="E442" t="str">
            <v>7</v>
          </cell>
          <cell r="F442" t="str">
            <v>广东海洋大学</v>
          </cell>
          <cell r="G442" t="str">
            <v>110304</v>
          </cell>
          <cell r="H442" t="str">
            <v>土地资源管理</v>
          </cell>
          <cell r="I442" t="str">
            <v>120405</v>
          </cell>
          <cell r="J442" t="str">
            <v>土地资源管理</v>
          </cell>
          <cell r="K442" t="str">
            <v>21</v>
          </cell>
          <cell r="L442" t="str">
            <v>0</v>
          </cell>
          <cell r="M442" t="str">
            <v/>
          </cell>
          <cell r="N442" t="str">
            <v/>
          </cell>
          <cell r="O442" t="str">
            <v/>
          </cell>
          <cell r="P442" t="str">
            <v>01</v>
          </cell>
        </row>
        <row r="443">
          <cell r="D443" t="str">
            <v>104867205007111</v>
          </cell>
          <cell r="E443" t="str">
            <v>5</v>
          </cell>
          <cell r="F443" t="str">
            <v>武汉大学</v>
          </cell>
          <cell r="G443" t="str">
            <v>110304</v>
          </cell>
          <cell r="H443" t="str">
            <v>土地资源管理</v>
          </cell>
          <cell r="I443" t="str">
            <v>120405</v>
          </cell>
          <cell r="J443" t="str">
            <v>土地资源管理</v>
          </cell>
          <cell r="K443" t="str">
            <v>21</v>
          </cell>
          <cell r="L443" t="str">
            <v>0</v>
          </cell>
          <cell r="M443" t="str">
            <v/>
          </cell>
          <cell r="N443" t="str">
            <v/>
          </cell>
          <cell r="O443" t="str">
            <v/>
          </cell>
          <cell r="P443" t="str">
            <v>04</v>
          </cell>
        </row>
        <row r="444">
          <cell r="D444" t="str">
            <v>104867205017074</v>
          </cell>
          <cell r="E444" t="str">
            <v>5</v>
          </cell>
          <cell r="F444" t="str">
            <v>西南大学</v>
          </cell>
          <cell r="G444" t="str">
            <v>110304</v>
          </cell>
          <cell r="H444" t="str">
            <v>土地资源管理</v>
          </cell>
          <cell r="I444" t="str">
            <v>120405</v>
          </cell>
          <cell r="J444" t="str">
            <v>土地资源管理</v>
          </cell>
          <cell r="K444" t="str">
            <v>21</v>
          </cell>
          <cell r="L444" t="str">
            <v>0</v>
          </cell>
          <cell r="M444" t="str">
            <v/>
          </cell>
          <cell r="N444" t="str">
            <v/>
          </cell>
          <cell r="O444" t="str">
            <v/>
          </cell>
          <cell r="P444" t="str">
            <v>14</v>
          </cell>
        </row>
        <row r="445">
          <cell r="D445" t="str">
            <v>104867205017030</v>
          </cell>
          <cell r="E445" t="str">
            <v>7</v>
          </cell>
          <cell r="F445" t="str">
            <v>重庆理工大学</v>
          </cell>
          <cell r="G445" t="str">
            <v>110304</v>
          </cell>
          <cell r="H445" t="str">
            <v>土地资源管理</v>
          </cell>
          <cell r="I445" t="str">
            <v>120405</v>
          </cell>
          <cell r="J445" t="str">
            <v>土地资源管理</v>
          </cell>
          <cell r="K445" t="str">
            <v>21</v>
          </cell>
          <cell r="L445" t="str">
            <v>0</v>
          </cell>
          <cell r="M445" t="str">
            <v/>
          </cell>
          <cell r="N445" t="str">
            <v/>
          </cell>
          <cell r="O445" t="str">
            <v/>
          </cell>
          <cell r="P445" t="str">
            <v>01</v>
          </cell>
        </row>
        <row r="446">
          <cell r="D446" t="str">
            <v>104867205017076</v>
          </cell>
          <cell r="E446" t="str">
            <v>7</v>
          </cell>
          <cell r="F446" t="str">
            <v>重庆工商大学</v>
          </cell>
          <cell r="G446" t="str">
            <v>110304</v>
          </cell>
          <cell r="H446" t="str">
            <v>土地资源管理</v>
          </cell>
          <cell r="I446" t="str">
            <v>120405</v>
          </cell>
          <cell r="J446" t="str">
            <v>土地资源管理</v>
          </cell>
          <cell r="K446" t="str">
            <v>21</v>
          </cell>
          <cell r="L446" t="str">
            <v>0</v>
          </cell>
          <cell r="M446" t="str">
            <v/>
          </cell>
          <cell r="N446" t="str">
            <v/>
          </cell>
          <cell r="O446" t="str">
            <v/>
          </cell>
          <cell r="P446" t="str">
            <v>06</v>
          </cell>
        </row>
        <row r="447">
          <cell r="D447" t="str">
            <v>104867205007105</v>
          </cell>
          <cell r="E447" t="str">
            <v>5</v>
          </cell>
          <cell r="F447" t="str">
            <v>武汉大学</v>
          </cell>
          <cell r="G447" t="str">
            <v>070701</v>
          </cell>
          <cell r="H447" t="str">
            <v>地理科学</v>
          </cell>
          <cell r="I447" t="str">
            <v>120405</v>
          </cell>
          <cell r="J447" t="str">
            <v>土地资源管理</v>
          </cell>
          <cell r="K447" t="str">
            <v>21</v>
          </cell>
          <cell r="L447" t="str">
            <v>0</v>
          </cell>
          <cell r="M447" t="str">
            <v/>
          </cell>
          <cell r="N447" t="str">
            <v/>
          </cell>
          <cell r="O447" t="str">
            <v/>
          </cell>
          <cell r="P447" t="str">
            <v>01</v>
          </cell>
        </row>
        <row r="448">
          <cell r="D448" t="str">
            <v>104867205017057</v>
          </cell>
          <cell r="E448" t="str">
            <v>5</v>
          </cell>
          <cell r="F448" t="str">
            <v>河南农业大学</v>
          </cell>
          <cell r="G448" t="str">
            <v>110304</v>
          </cell>
          <cell r="H448" t="str">
            <v>土地资源管理</v>
          </cell>
          <cell r="I448" t="str">
            <v>120405</v>
          </cell>
          <cell r="J448" t="str">
            <v>土地资源管理</v>
          </cell>
          <cell r="K448" t="str">
            <v>21</v>
          </cell>
          <cell r="L448" t="str">
            <v>0</v>
          </cell>
          <cell r="M448" t="str">
            <v/>
          </cell>
          <cell r="N448" t="str">
            <v/>
          </cell>
          <cell r="O448" t="str">
            <v/>
          </cell>
          <cell r="P448" t="str">
            <v>04</v>
          </cell>
        </row>
        <row r="449">
          <cell r="D449" t="str">
            <v>104867205017046</v>
          </cell>
          <cell r="E449" t="str">
            <v>5</v>
          </cell>
          <cell r="F449" t="str">
            <v>河南理工大学</v>
          </cell>
          <cell r="G449" t="str">
            <v>110304</v>
          </cell>
          <cell r="H449" t="str">
            <v>土地资源管理</v>
          </cell>
          <cell r="I449" t="str">
            <v>120405</v>
          </cell>
          <cell r="J449" t="str">
            <v>土地资源管理</v>
          </cell>
          <cell r="K449" t="str">
            <v>21</v>
          </cell>
          <cell r="L449" t="str">
            <v>0</v>
          </cell>
          <cell r="M449" t="str">
            <v/>
          </cell>
          <cell r="N449" t="str">
            <v/>
          </cell>
          <cell r="O449" t="str">
            <v/>
          </cell>
          <cell r="P449" t="str">
            <v>07</v>
          </cell>
        </row>
        <row r="450">
          <cell r="D450" t="str">
            <v>104867205017054</v>
          </cell>
          <cell r="E450" t="str">
            <v>5</v>
          </cell>
          <cell r="F450" t="str">
            <v>湖南师范大学</v>
          </cell>
          <cell r="G450" t="str">
            <v>110304</v>
          </cell>
          <cell r="H450" t="str">
            <v>土地资源管理</v>
          </cell>
          <cell r="I450" t="str">
            <v>120405</v>
          </cell>
          <cell r="J450" t="str">
            <v>土地资源管理</v>
          </cell>
          <cell r="K450" t="str">
            <v>21</v>
          </cell>
          <cell r="L450" t="str">
            <v>0</v>
          </cell>
          <cell r="M450" t="str">
            <v/>
          </cell>
          <cell r="N450" t="str">
            <v/>
          </cell>
          <cell r="O450" t="str">
            <v/>
          </cell>
          <cell r="P450" t="str">
            <v>06</v>
          </cell>
        </row>
        <row r="451">
          <cell r="D451" t="str">
            <v>104867205007107</v>
          </cell>
          <cell r="E451" t="str">
            <v>7</v>
          </cell>
          <cell r="F451" t="str">
            <v>中国地质大学(武汉)</v>
          </cell>
          <cell r="G451" t="str">
            <v>110304</v>
          </cell>
          <cell r="H451" t="str">
            <v>土地资源管理</v>
          </cell>
          <cell r="I451" t="str">
            <v>120405</v>
          </cell>
          <cell r="J451" t="str">
            <v>土地资源管理</v>
          </cell>
          <cell r="K451" t="str">
            <v>21</v>
          </cell>
          <cell r="L451" t="str">
            <v>0</v>
          </cell>
          <cell r="M451" t="str">
            <v/>
          </cell>
          <cell r="N451" t="str">
            <v/>
          </cell>
          <cell r="O451" t="str">
            <v/>
          </cell>
          <cell r="P451" t="str">
            <v>03</v>
          </cell>
        </row>
        <row r="452">
          <cell r="D452" t="str">
            <v>104867205007115</v>
          </cell>
          <cell r="E452" t="str">
            <v>7</v>
          </cell>
          <cell r="F452" t="str">
            <v>南京农业大学</v>
          </cell>
          <cell r="G452" t="str">
            <v>110304</v>
          </cell>
          <cell r="H452" t="str">
            <v>土地资源管理</v>
          </cell>
          <cell r="I452" t="str">
            <v>120405</v>
          </cell>
          <cell r="J452" t="str">
            <v>土地资源管理</v>
          </cell>
          <cell r="K452" t="str">
            <v>21</v>
          </cell>
          <cell r="L452" t="str">
            <v>0</v>
          </cell>
          <cell r="M452" t="str">
            <v/>
          </cell>
          <cell r="N452" t="str">
            <v/>
          </cell>
          <cell r="O452" t="str">
            <v/>
          </cell>
          <cell r="P452" t="str">
            <v>04</v>
          </cell>
        </row>
        <row r="453">
          <cell r="D453" t="str">
            <v>104867205017039</v>
          </cell>
          <cell r="E453" t="str">
            <v>7</v>
          </cell>
          <cell r="F453" t="str">
            <v>山东师范大学</v>
          </cell>
          <cell r="G453" t="str">
            <v>110201</v>
          </cell>
          <cell r="H453" t="str">
            <v>工商管理</v>
          </cell>
          <cell r="I453" t="str">
            <v>120405</v>
          </cell>
          <cell r="J453" t="str">
            <v>土地资源管理</v>
          </cell>
          <cell r="K453" t="str">
            <v>21</v>
          </cell>
          <cell r="L453" t="str">
            <v>0</v>
          </cell>
          <cell r="M453" t="str">
            <v/>
          </cell>
          <cell r="N453" t="str">
            <v/>
          </cell>
          <cell r="O453" t="str">
            <v/>
          </cell>
          <cell r="P453" t="str">
            <v>07</v>
          </cell>
        </row>
        <row r="454">
          <cell r="D454" t="str">
            <v>104867205007125</v>
          </cell>
          <cell r="E454" t="str">
            <v>5</v>
          </cell>
          <cell r="F454" t="str">
            <v>武汉大学</v>
          </cell>
          <cell r="G454" t="str">
            <v>070703</v>
          </cell>
          <cell r="H454" t="str">
            <v>地理信息系统</v>
          </cell>
          <cell r="I454" t="str">
            <v>120405</v>
          </cell>
          <cell r="J454" t="str">
            <v>土地资源管理</v>
          </cell>
          <cell r="K454" t="str">
            <v>21</v>
          </cell>
          <cell r="L454" t="str">
            <v>0</v>
          </cell>
          <cell r="M454" t="str">
            <v/>
          </cell>
          <cell r="N454" t="str">
            <v/>
          </cell>
          <cell r="O454" t="str">
            <v/>
          </cell>
          <cell r="P454" t="str">
            <v>06</v>
          </cell>
        </row>
        <row r="455">
          <cell r="D455" t="str">
            <v>104867205017045</v>
          </cell>
          <cell r="E455" t="str">
            <v>5</v>
          </cell>
          <cell r="F455" t="str">
            <v>河南理工大学</v>
          </cell>
          <cell r="G455" t="str">
            <v>110304</v>
          </cell>
          <cell r="H455" t="str">
            <v>土地资源管理</v>
          </cell>
          <cell r="I455" t="str">
            <v>120405</v>
          </cell>
          <cell r="J455" t="str">
            <v>土地资源管理</v>
          </cell>
          <cell r="K455" t="str">
            <v>21</v>
          </cell>
          <cell r="L455" t="str">
            <v>0</v>
          </cell>
          <cell r="M455" t="str">
            <v/>
          </cell>
          <cell r="N455" t="str">
            <v/>
          </cell>
          <cell r="O455" t="str">
            <v/>
          </cell>
          <cell r="P455" t="str">
            <v>01</v>
          </cell>
        </row>
        <row r="456">
          <cell r="D456" t="str">
            <v>104867205017036</v>
          </cell>
          <cell r="E456" t="str">
            <v>5</v>
          </cell>
          <cell r="F456" t="str">
            <v>江西农业大学</v>
          </cell>
          <cell r="G456" t="str">
            <v>110304</v>
          </cell>
          <cell r="H456" t="str">
            <v>土地资源管理</v>
          </cell>
          <cell r="I456" t="str">
            <v>120405</v>
          </cell>
          <cell r="J456" t="str">
            <v>土地资源管理</v>
          </cell>
          <cell r="K456" t="str">
            <v>21</v>
          </cell>
          <cell r="L456" t="str">
            <v>0</v>
          </cell>
          <cell r="M456" t="str">
            <v/>
          </cell>
          <cell r="N456" t="str">
            <v/>
          </cell>
          <cell r="O456" t="str">
            <v/>
          </cell>
          <cell r="P456" t="str">
            <v>03</v>
          </cell>
        </row>
        <row r="457">
          <cell r="D457" t="str">
            <v>104867205017033</v>
          </cell>
          <cell r="E457" t="str">
            <v>5</v>
          </cell>
          <cell r="F457" t="str">
            <v>安徽师范大学</v>
          </cell>
          <cell r="G457" t="str">
            <v>110304</v>
          </cell>
          <cell r="H457" t="str">
            <v>土地资源管理</v>
          </cell>
          <cell r="I457" t="str">
            <v>120405</v>
          </cell>
          <cell r="J457" t="str">
            <v>土地资源管理</v>
          </cell>
          <cell r="K457" t="str">
            <v>21</v>
          </cell>
          <cell r="L457" t="str">
            <v>0</v>
          </cell>
          <cell r="M457" t="str">
            <v/>
          </cell>
          <cell r="N457" t="str">
            <v/>
          </cell>
          <cell r="O457" t="str">
            <v/>
          </cell>
          <cell r="P457" t="str">
            <v>04</v>
          </cell>
        </row>
        <row r="458">
          <cell r="D458" t="str">
            <v>104867205007113</v>
          </cell>
          <cell r="E458" t="str">
            <v>5</v>
          </cell>
          <cell r="F458" t="str">
            <v>武汉大学</v>
          </cell>
          <cell r="G458" t="str">
            <v>110304</v>
          </cell>
          <cell r="H458" t="str">
            <v>土地资源管理</v>
          </cell>
          <cell r="I458" t="str">
            <v>120405</v>
          </cell>
          <cell r="J458" t="str">
            <v>土地资源管理</v>
          </cell>
          <cell r="K458" t="str">
            <v>21</v>
          </cell>
          <cell r="L458" t="str">
            <v>0</v>
          </cell>
          <cell r="M458" t="str">
            <v/>
          </cell>
          <cell r="N458" t="str">
            <v/>
          </cell>
          <cell r="O458" t="str">
            <v/>
          </cell>
          <cell r="P458" t="str">
            <v>04</v>
          </cell>
        </row>
        <row r="459">
          <cell r="D459" t="str">
            <v>104867205017021</v>
          </cell>
          <cell r="E459" t="str">
            <v>5</v>
          </cell>
          <cell r="F459" t="str">
            <v>山西农业大学</v>
          </cell>
          <cell r="G459" t="str">
            <v>110304</v>
          </cell>
          <cell r="H459" t="str">
            <v>土地资源管理</v>
          </cell>
          <cell r="I459" t="str">
            <v>120405</v>
          </cell>
          <cell r="J459" t="str">
            <v>土地资源管理</v>
          </cell>
          <cell r="K459" t="str">
            <v>21</v>
          </cell>
          <cell r="L459" t="str">
            <v>0</v>
          </cell>
          <cell r="M459" t="str">
            <v/>
          </cell>
          <cell r="N459" t="str">
            <v/>
          </cell>
          <cell r="O459" t="str">
            <v/>
          </cell>
          <cell r="P459" t="str">
            <v>06</v>
          </cell>
        </row>
        <row r="460">
          <cell r="D460" t="str">
            <v>104867205007098</v>
          </cell>
          <cell r="E460" t="str">
            <v>5</v>
          </cell>
          <cell r="F460" t="str">
            <v>华中农业大学</v>
          </cell>
          <cell r="G460" t="str">
            <v>110304</v>
          </cell>
          <cell r="H460" t="str">
            <v>土地资源管理</v>
          </cell>
          <cell r="I460" t="str">
            <v>120405</v>
          </cell>
          <cell r="J460" t="str">
            <v>土地资源管理</v>
          </cell>
          <cell r="K460" t="str">
            <v>21</v>
          </cell>
          <cell r="L460" t="str">
            <v>0</v>
          </cell>
          <cell r="M460" t="str">
            <v/>
          </cell>
          <cell r="N460" t="str">
            <v/>
          </cell>
          <cell r="O460" t="str">
            <v/>
          </cell>
          <cell r="P460" t="str">
            <v>01</v>
          </cell>
        </row>
        <row r="461">
          <cell r="D461" t="str">
            <v>104867205017066</v>
          </cell>
          <cell r="E461" t="str">
            <v>7</v>
          </cell>
          <cell r="F461" t="str">
            <v>广西师范学院</v>
          </cell>
          <cell r="G461" t="str">
            <v>110304</v>
          </cell>
          <cell r="H461" t="str">
            <v>土地资源管理</v>
          </cell>
          <cell r="I461" t="str">
            <v>120405</v>
          </cell>
          <cell r="J461" t="str">
            <v>土地资源管理</v>
          </cell>
          <cell r="K461" t="str">
            <v>21</v>
          </cell>
          <cell r="L461" t="str">
            <v>0</v>
          </cell>
          <cell r="M461" t="str">
            <v/>
          </cell>
          <cell r="N461" t="str">
            <v/>
          </cell>
          <cell r="O461" t="str">
            <v/>
          </cell>
          <cell r="P461" t="str">
            <v>06</v>
          </cell>
        </row>
        <row r="462">
          <cell r="D462" t="str">
            <v>104867205017026</v>
          </cell>
          <cell r="E462" t="str">
            <v>5</v>
          </cell>
          <cell r="F462" t="str">
            <v>吉林大学</v>
          </cell>
          <cell r="G462" t="str">
            <v>110304</v>
          </cell>
          <cell r="H462" t="str">
            <v>土地资源管理</v>
          </cell>
          <cell r="I462" t="str">
            <v>120405</v>
          </cell>
          <cell r="J462" t="str">
            <v>土地资源管理</v>
          </cell>
          <cell r="K462" t="str">
            <v>21</v>
          </cell>
          <cell r="L462" t="str">
            <v>0</v>
          </cell>
          <cell r="M462" t="str">
            <v/>
          </cell>
          <cell r="N462" t="str">
            <v/>
          </cell>
          <cell r="O462" t="str">
            <v/>
          </cell>
          <cell r="P462" t="str">
            <v>06</v>
          </cell>
        </row>
        <row r="463">
          <cell r="D463" t="str">
            <v>104867205017025</v>
          </cell>
          <cell r="E463" t="str">
            <v>5</v>
          </cell>
          <cell r="F463" t="str">
            <v>吉林大学</v>
          </cell>
          <cell r="G463" t="str">
            <v>110304</v>
          </cell>
          <cell r="H463" t="str">
            <v>土地资源管理</v>
          </cell>
          <cell r="I463" t="str">
            <v>120405</v>
          </cell>
          <cell r="J463" t="str">
            <v>土地资源管理</v>
          </cell>
          <cell r="K463" t="str">
            <v>21</v>
          </cell>
          <cell r="L463" t="str">
            <v>0</v>
          </cell>
          <cell r="M463" t="str">
            <v/>
          </cell>
          <cell r="N463" t="str">
            <v/>
          </cell>
          <cell r="O463" t="str">
            <v/>
          </cell>
          <cell r="P463" t="str">
            <v>01</v>
          </cell>
        </row>
        <row r="464">
          <cell r="D464" t="str">
            <v>104867205007112</v>
          </cell>
          <cell r="E464" t="str">
            <v>7</v>
          </cell>
          <cell r="F464" t="str">
            <v>中国地质大学(武汉)</v>
          </cell>
          <cell r="G464" t="str">
            <v>110304</v>
          </cell>
          <cell r="H464" t="str">
            <v>土地资源管理</v>
          </cell>
          <cell r="I464" t="str">
            <v>120405</v>
          </cell>
          <cell r="J464" t="str">
            <v>土地资源管理</v>
          </cell>
          <cell r="K464" t="str">
            <v>21</v>
          </cell>
          <cell r="L464" t="str">
            <v>0</v>
          </cell>
          <cell r="M464" t="str">
            <v/>
          </cell>
          <cell r="N464" t="str">
            <v/>
          </cell>
          <cell r="O464" t="str">
            <v/>
          </cell>
          <cell r="P464" t="str">
            <v>04</v>
          </cell>
        </row>
        <row r="465">
          <cell r="D465" t="str">
            <v>104867205007116</v>
          </cell>
          <cell r="E465" t="str">
            <v>5</v>
          </cell>
          <cell r="F465" t="str">
            <v>华中农业大学</v>
          </cell>
          <cell r="G465" t="str">
            <v>110304</v>
          </cell>
          <cell r="H465" t="str">
            <v>土地资源管理</v>
          </cell>
          <cell r="I465" t="str">
            <v>120405</v>
          </cell>
          <cell r="J465" t="str">
            <v>土地资源管理</v>
          </cell>
          <cell r="K465" t="str">
            <v>21</v>
          </cell>
          <cell r="L465" t="str">
            <v>0</v>
          </cell>
          <cell r="M465" t="str">
            <v/>
          </cell>
          <cell r="N465" t="str">
            <v/>
          </cell>
          <cell r="O465" t="str">
            <v/>
          </cell>
          <cell r="P465" t="str">
            <v>04</v>
          </cell>
        </row>
        <row r="466">
          <cell r="D466" t="str">
            <v>104867205017040</v>
          </cell>
          <cell r="E466" t="str">
            <v>5</v>
          </cell>
          <cell r="F466" t="str">
            <v>山东农业大学</v>
          </cell>
          <cell r="G466" t="str">
            <v>110304</v>
          </cell>
          <cell r="H466" t="str">
            <v>土地资源管理</v>
          </cell>
          <cell r="I466" t="str">
            <v>120405</v>
          </cell>
          <cell r="J466" t="str">
            <v>土地资源管理</v>
          </cell>
          <cell r="K466" t="str">
            <v>21</v>
          </cell>
          <cell r="L466" t="str">
            <v>0</v>
          </cell>
          <cell r="M466" t="str">
            <v/>
          </cell>
          <cell r="N466" t="str">
            <v/>
          </cell>
          <cell r="O466" t="str">
            <v/>
          </cell>
          <cell r="P466" t="str">
            <v>03</v>
          </cell>
        </row>
        <row r="467">
          <cell r="D467" t="str">
            <v>104867205017062</v>
          </cell>
          <cell r="E467" t="str">
            <v>5</v>
          </cell>
          <cell r="F467" t="str">
            <v>广州大学</v>
          </cell>
          <cell r="G467" t="str">
            <v>000000</v>
          </cell>
          <cell r="H467" t="str">
            <v>自然地理与资源环境</v>
          </cell>
          <cell r="I467" t="str">
            <v>120405</v>
          </cell>
          <cell r="J467" t="str">
            <v>土地资源管理</v>
          </cell>
          <cell r="K467" t="str">
            <v>21</v>
          </cell>
          <cell r="L467" t="str">
            <v>0</v>
          </cell>
          <cell r="M467" t="str">
            <v/>
          </cell>
          <cell r="N467" t="str">
            <v/>
          </cell>
          <cell r="O467" t="str">
            <v/>
          </cell>
          <cell r="P467" t="str">
            <v>05</v>
          </cell>
        </row>
        <row r="468">
          <cell r="D468" t="str">
            <v>104867205017042</v>
          </cell>
          <cell r="E468" t="str">
            <v>5</v>
          </cell>
          <cell r="F468" t="str">
            <v>山东农业大学</v>
          </cell>
          <cell r="G468" t="str">
            <v>110304</v>
          </cell>
          <cell r="H468" t="str">
            <v>土地资源管理</v>
          </cell>
          <cell r="I468" t="str">
            <v>120405</v>
          </cell>
          <cell r="J468" t="str">
            <v>土地资源管理</v>
          </cell>
          <cell r="K468" t="str">
            <v>21</v>
          </cell>
          <cell r="L468" t="str">
            <v>0</v>
          </cell>
          <cell r="M468" t="str">
            <v/>
          </cell>
          <cell r="N468" t="str">
            <v/>
          </cell>
          <cell r="O468" t="str">
            <v/>
          </cell>
          <cell r="P468" t="str">
            <v>07</v>
          </cell>
        </row>
        <row r="469">
          <cell r="D469" t="str">
            <v>104867205007099</v>
          </cell>
          <cell r="E469" t="str">
            <v>5</v>
          </cell>
          <cell r="F469" t="str">
            <v>华中农业大学</v>
          </cell>
          <cell r="G469" t="str">
            <v>070703</v>
          </cell>
          <cell r="H469" t="str">
            <v>地理信息系统</v>
          </cell>
          <cell r="I469" t="str">
            <v>120405</v>
          </cell>
          <cell r="J469" t="str">
            <v>土地资源管理</v>
          </cell>
          <cell r="K469" t="str">
            <v>21</v>
          </cell>
          <cell r="L469" t="str">
            <v>0</v>
          </cell>
          <cell r="M469" t="str">
            <v/>
          </cell>
          <cell r="N469" t="str">
            <v/>
          </cell>
          <cell r="O469" t="str">
            <v/>
          </cell>
          <cell r="P469" t="str">
            <v>01</v>
          </cell>
        </row>
        <row r="470">
          <cell r="D470" t="str">
            <v>104867205007129</v>
          </cell>
          <cell r="E470" t="str">
            <v>7</v>
          </cell>
          <cell r="F470" t="str">
            <v>武汉大学</v>
          </cell>
          <cell r="G470" t="str">
            <v>110304</v>
          </cell>
          <cell r="H470" t="str">
            <v>土地资源管理</v>
          </cell>
          <cell r="I470" t="str">
            <v>120405</v>
          </cell>
          <cell r="J470" t="str">
            <v>土地资源管理</v>
          </cell>
          <cell r="K470" t="str">
            <v>21</v>
          </cell>
          <cell r="L470" t="str">
            <v>0</v>
          </cell>
          <cell r="M470" t="str">
            <v/>
          </cell>
          <cell r="N470" t="str">
            <v/>
          </cell>
          <cell r="O470" t="str">
            <v/>
          </cell>
          <cell r="P470" t="str">
            <v>07</v>
          </cell>
        </row>
        <row r="471">
          <cell r="D471" t="str">
            <v>104867205017047</v>
          </cell>
          <cell r="E471" t="str">
            <v>5</v>
          </cell>
          <cell r="F471" t="str">
            <v>河南理工大学</v>
          </cell>
          <cell r="G471" t="str">
            <v>110304</v>
          </cell>
          <cell r="H471" t="str">
            <v>土地资源管理</v>
          </cell>
          <cell r="I471" t="str">
            <v>120405</v>
          </cell>
          <cell r="J471" t="str">
            <v>土地资源管理</v>
          </cell>
          <cell r="K471" t="str">
            <v>21</v>
          </cell>
          <cell r="L471" t="str">
            <v>0</v>
          </cell>
          <cell r="M471" t="str">
            <v/>
          </cell>
          <cell r="N471" t="str">
            <v/>
          </cell>
          <cell r="O471" t="str">
            <v/>
          </cell>
          <cell r="P471" t="str">
            <v>07</v>
          </cell>
        </row>
        <row r="472">
          <cell r="D472" t="str">
            <v>104867205017018</v>
          </cell>
          <cell r="E472" t="str">
            <v>5</v>
          </cell>
          <cell r="F472" t="str">
            <v>天津城建大学</v>
          </cell>
          <cell r="G472" t="str">
            <v>110304</v>
          </cell>
          <cell r="H472" t="str">
            <v>土地资源管理</v>
          </cell>
          <cell r="I472" t="str">
            <v>120405</v>
          </cell>
          <cell r="J472" t="str">
            <v>土地资源管理</v>
          </cell>
          <cell r="K472" t="str">
            <v>21</v>
          </cell>
          <cell r="L472" t="str">
            <v>0</v>
          </cell>
          <cell r="M472" t="str">
            <v/>
          </cell>
          <cell r="N472" t="str">
            <v/>
          </cell>
          <cell r="O472" t="str">
            <v/>
          </cell>
          <cell r="P472" t="str">
            <v>06</v>
          </cell>
        </row>
        <row r="473">
          <cell r="D473" t="str">
            <v>104867205007109</v>
          </cell>
          <cell r="E473" t="str">
            <v>5</v>
          </cell>
          <cell r="F473" t="str">
            <v>华中师范大学</v>
          </cell>
          <cell r="G473" t="str">
            <v>000000</v>
          </cell>
          <cell r="H473" t="str">
            <v>自然地理与资源环境</v>
          </cell>
          <cell r="I473" t="str">
            <v>120405</v>
          </cell>
          <cell r="J473" t="str">
            <v>土地资源管理</v>
          </cell>
          <cell r="K473" t="str">
            <v>21</v>
          </cell>
          <cell r="L473" t="str">
            <v>0</v>
          </cell>
          <cell r="M473" t="str">
            <v/>
          </cell>
          <cell r="N473" t="str">
            <v/>
          </cell>
          <cell r="O473" t="str">
            <v/>
          </cell>
          <cell r="P473" t="str">
            <v>03</v>
          </cell>
        </row>
        <row r="474">
          <cell r="D474" t="str">
            <v>104867205007134</v>
          </cell>
          <cell r="E474" t="str">
            <v>5</v>
          </cell>
          <cell r="F474" t="str">
            <v>武汉大学</v>
          </cell>
          <cell r="G474" t="str">
            <v>110304</v>
          </cell>
          <cell r="H474" t="str">
            <v>土地资源管理</v>
          </cell>
          <cell r="I474" t="str">
            <v>120405</v>
          </cell>
          <cell r="J474" t="str">
            <v>土地资源管理</v>
          </cell>
          <cell r="K474" t="str">
            <v>21</v>
          </cell>
          <cell r="L474" t="str">
            <v>0</v>
          </cell>
          <cell r="M474" t="str">
            <v/>
          </cell>
          <cell r="N474" t="str">
            <v/>
          </cell>
          <cell r="O474" t="str">
            <v/>
          </cell>
          <cell r="P474" t="str">
            <v>07</v>
          </cell>
        </row>
        <row r="475">
          <cell r="D475" t="str">
            <v>104867205007126</v>
          </cell>
          <cell r="E475" t="str">
            <v>5</v>
          </cell>
          <cell r="F475" t="str">
            <v>武汉大学</v>
          </cell>
          <cell r="G475" t="str">
            <v>110304</v>
          </cell>
          <cell r="H475" t="str">
            <v>土地资源管理</v>
          </cell>
          <cell r="I475" t="str">
            <v>120405</v>
          </cell>
          <cell r="J475" t="str">
            <v>土地资源管理</v>
          </cell>
          <cell r="K475" t="str">
            <v>21</v>
          </cell>
          <cell r="L475" t="str">
            <v>0</v>
          </cell>
          <cell r="M475" t="str">
            <v/>
          </cell>
          <cell r="N475" t="str">
            <v/>
          </cell>
          <cell r="O475" t="str">
            <v/>
          </cell>
          <cell r="P475" t="str">
            <v>06</v>
          </cell>
        </row>
        <row r="476">
          <cell r="D476" t="str">
            <v>104867205017017</v>
          </cell>
          <cell r="E476" t="str">
            <v>5</v>
          </cell>
          <cell r="F476" t="str">
            <v>天津城建大学</v>
          </cell>
          <cell r="G476" t="str">
            <v>110304</v>
          </cell>
          <cell r="H476" t="str">
            <v>土地资源管理</v>
          </cell>
          <cell r="I476" t="str">
            <v>120405</v>
          </cell>
          <cell r="J476" t="str">
            <v>土地资源管理</v>
          </cell>
          <cell r="K476" t="str">
            <v>21</v>
          </cell>
          <cell r="L476" t="str">
            <v>0</v>
          </cell>
          <cell r="M476" t="str">
            <v/>
          </cell>
          <cell r="N476" t="str">
            <v/>
          </cell>
          <cell r="O476" t="str">
            <v/>
          </cell>
          <cell r="P476" t="str">
            <v>01</v>
          </cell>
        </row>
        <row r="477">
          <cell r="D477" t="str">
            <v>104867205007104</v>
          </cell>
          <cell r="E477" t="str">
            <v>5</v>
          </cell>
          <cell r="F477" t="str">
            <v>华中农业大学</v>
          </cell>
          <cell r="G477" t="str">
            <v>110304</v>
          </cell>
          <cell r="H477" t="str">
            <v>土地资源管理</v>
          </cell>
          <cell r="I477" t="str">
            <v>120405</v>
          </cell>
          <cell r="J477" t="str">
            <v>土地资源管理</v>
          </cell>
          <cell r="K477" t="str">
            <v>21</v>
          </cell>
          <cell r="L477" t="str">
            <v>0</v>
          </cell>
          <cell r="M477" t="str">
            <v/>
          </cell>
          <cell r="N477" t="str">
            <v/>
          </cell>
          <cell r="O477" t="str">
            <v/>
          </cell>
          <cell r="P477" t="str">
            <v>01</v>
          </cell>
        </row>
        <row r="478">
          <cell r="D478" t="str">
            <v>104867205007138</v>
          </cell>
          <cell r="E478" t="str">
            <v>4</v>
          </cell>
          <cell r="F478" t="str">
            <v>华中农业大学</v>
          </cell>
          <cell r="G478" t="str">
            <v>110304</v>
          </cell>
          <cell r="H478" t="str">
            <v>土地资源管理</v>
          </cell>
          <cell r="I478" t="str">
            <v>120405</v>
          </cell>
          <cell r="J478" t="str">
            <v>土地资源管理</v>
          </cell>
          <cell r="K478" t="str">
            <v>21</v>
          </cell>
          <cell r="L478" t="str">
            <v>0</v>
          </cell>
          <cell r="M478" t="str">
            <v/>
          </cell>
          <cell r="N478" t="str">
            <v/>
          </cell>
          <cell r="O478" t="str">
            <v/>
          </cell>
          <cell r="P478" t="str">
            <v>13</v>
          </cell>
        </row>
        <row r="479">
          <cell r="D479" t="str">
            <v>104867205017078</v>
          </cell>
          <cell r="E479" t="str">
            <v>5</v>
          </cell>
          <cell r="F479" t="str">
            <v>四川农业大学</v>
          </cell>
          <cell r="G479" t="str">
            <v>110304</v>
          </cell>
          <cell r="H479" t="str">
            <v>土地资源管理</v>
          </cell>
          <cell r="I479" t="str">
            <v>120405</v>
          </cell>
          <cell r="J479" t="str">
            <v>土地资源管理</v>
          </cell>
          <cell r="K479" t="str">
            <v>21</v>
          </cell>
          <cell r="L479" t="str">
            <v>0</v>
          </cell>
          <cell r="M479" t="str">
            <v/>
          </cell>
          <cell r="N479" t="str">
            <v/>
          </cell>
          <cell r="O479" t="str">
            <v/>
          </cell>
          <cell r="P479" t="str">
            <v>04</v>
          </cell>
        </row>
        <row r="480">
          <cell r="D480" t="str">
            <v>104867205017043</v>
          </cell>
          <cell r="E480" t="str">
            <v>5</v>
          </cell>
          <cell r="F480" t="str">
            <v>郑州大学</v>
          </cell>
          <cell r="G480" t="str">
            <v>110202</v>
          </cell>
          <cell r="H480" t="str">
            <v>市场营销</v>
          </cell>
          <cell r="I480" t="str">
            <v>120405</v>
          </cell>
          <cell r="J480" t="str">
            <v>土地资源管理</v>
          </cell>
          <cell r="K480" t="str">
            <v>21</v>
          </cell>
          <cell r="L480" t="str">
            <v>0</v>
          </cell>
          <cell r="M480" t="str">
            <v/>
          </cell>
          <cell r="N480" t="str">
            <v/>
          </cell>
          <cell r="O480" t="str">
            <v/>
          </cell>
          <cell r="P480" t="str">
            <v>06</v>
          </cell>
        </row>
        <row r="481">
          <cell r="D481" t="str">
            <v>104867205007103</v>
          </cell>
          <cell r="E481" t="str">
            <v>5</v>
          </cell>
          <cell r="F481" t="str">
            <v>华中农业大学</v>
          </cell>
          <cell r="G481" t="str">
            <v>110304</v>
          </cell>
          <cell r="H481" t="str">
            <v>土地资源管理</v>
          </cell>
          <cell r="I481" t="str">
            <v>120405</v>
          </cell>
          <cell r="J481" t="str">
            <v>土地资源管理</v>
          </cell>
          <cell r="K481" t="str">
            <v>21</v>
          </cell>
          <cell r="L481" t="str">
            <v>0</v>
          </cell>
          <cell r="M481" t="str">
            <v/>
          </cell>
          <cell r="N481" t="str">
            <v/>
          </cell>
          <cell r="O481" t="str">
            <v/>
          </cell>
          <cell r="P481" t="str">
            <v>01</v>
          </cell>
        </row>
        <row r="482">
          <cell r="D482" t="str">
            <v>104867205017073</v>
          </cell>
          <cell r="E482" t="str">
            <v>5</v>
          </cell>
          <cell r="F482" t="str">
            <v>西南大学</v>
          </cell>
          <cell r="G482" t="str">
            <v>110304</v>
          </cell>
          <cell r="H482" t="str">
            <v>土地资源管理</v>
          </cell>
          <cell r="I482" t="str">
            <v>120405</v>
          </cell>
          <cell r="J482" t="str">
            <v>土地资源管理</v>
          </cell>
          <cell r="K482" t="str">
            <v>21</v>
          </cell>
          <cell r="L482" t="str">
            <v>0</v>
          </cell>
          <cell r="M482" t="str">
            <v/>
          </cell>
          <cell r="N482" t="str">
            <v/>
          </cell>
          <cell r="O482" t="str">
            <v/>
          </cell>
          <cell r="P482" t="str">
            <v>06</v>
          </cell>
        </row>
        <row r="483">
          <cell r="D483" t="str">
            <v>104867205007117</v>
          </cell>
          <cell r="E483" t="str">
            <v>5</v>
          </cell>
          <cell r="F483" t="str">
            <v>华中农业大学</v>
          </cell>
          <cell r="G483" t="str">
            <v>110304</v>
          </cell>
          <cell r="H483" t="str">
            <v>土地资源管理</v>
          </cell>
          <cell r="I483" t="str">
            <v>120405</v>
          </cell>
          <cell r="J483" t="str">
            <v>土地资源管理</v>
          </cell>
          <cell r="K483" t="str">
            <v>21</v>
          </cell>
          <cell r="L483" t="str">
            <v>0</v>
          </cell>
          <cell r="M483" t="str">
            <v/>
          </cell>
          <cell r="N483" t="str">
            <v/>
          </cell>
          <cell r="O483" t="str">
            <v/>
          </cell>
          <cell r="P483" t="str">
            <v>04</v>
          </cell>
        </row>
        <row r="484">
          <cell r="D484" t="str">
            <v>104867205017083</v>
          </cell>
          <cell r="E484" t="str">
            <v>5</v>
          </cell>
          <cell r="F484" t="str">
            <v>云南大学</v>
          </cell>
          <cell r="G484" t="str">
            <v>070702</v>
          </cell>
          <cell r="H484" t="str">
            <v>资源环境与城乡规划管理</v>
          </cell>
          <cell r="I484" t="str">
            <v>120405</v>
          </cell>
          <cell r="J484" t="str">
            <v>土地资源管理</v>
          </cell>
          <cell r="K484" t="str">
            <v>21</v>
          </cell>
          <cell r="L484" t="str">
            <v>0</v>
          </cell>
          <cell r="M484" t="str">
            <v/>
          </cell>
          <cell r="N484" t="str">
            <v/>
          </cell>
          <cell r="O484" t="str">
            <v/>
          </cell>
          <cell r="P484" t="str">
            <v>06</v>
          </cell>
        </row>
        <row r="485">
          <cell r="D485" t="str">
            <v>104867205017035</v>
          </cell>
          <cell r="E485" t="str">
            <v>5</v>
          </cell>
          <cell r="F485" t="str">
            <v>华侨大学</v>
          </cell>
          <cell r="G485" t="str">
            <v>110304</v>
          </cell>
          <cell r="H485" t="str">
            <v>土地资源管理</v>
          </cell>
          <cell r="I485" t="str">
            <v>120405</v>
          </cell>
          <cell r="J485" t="str">
            <v>土地资源管理</v>
          </cell>
          <cell r="K485" t="str">
            <v>21</v>
          </cell>
          <cell r="L485" t="str">
            <v>0</v>
          </cell>
          <cell r="M485" t="str">
            <v/>
          </cell>
          <cell r="N485" t="str">
            <v/>
          </cell>
          <cell r="O485" t="str">
            <v/>
          </cell>
          <cell r="P485" t="str">
            <v>05</v>
          </cell>
        </row>
        <row r="486">
          <cell r="D486" t="str">
            <v>104867205017049</v>
          </cell>
          <cell r="E486" t="str">
            <v>5</v>
          </cell>
          <cell r="F486" t="str">
            <v>河南城建学院</v>
          </cell>
          <cell r="G486" t="str">
            <v>110304</v>
          </cell>
          <cell r="H486" t="str">
            <v>土地资源管理</v>
          </cell>
          <cell r="I486" t="str">
            <v>120405</v>
          </cell>
          <cell r="J486" t="str">
            <v>土地资源管理</v>
          </cell>
          <cell r="K486" t="str">
            <v>21</v>
          </cell>
          <cell r="L486" t="str">
            <v>0</v>
          </cell>
          <cell r="M486" t="str">
            <v/>
          </cell>
          <cell r="N486" t="str">
            <v/>
          </cell>
          <cell r="O486" t="str">
            <v/>
          </cell>
          <cell r="P486" t="str">
            <v>06</v>
          </cell>
        </row>
        <row r="487">
          <cell r="D487" t="str">
            <v>104867205017082</v>
          </cell>
          <cell r="E487" t="str">
            <v>5</v>
          </cell>
          <cell r="F487" t="str">
            <v>云南大学</v>
          </cell>
          <cell r="G487" t="str">
            <v>110302</v>
          </cell>
          <cell r="H487" t="str">
            <v>公共事业管理</v>
          </cell>
          <cell r="I487" t="str">
            <v>120405</v>
          </cell>
          <cell r="J487" t="str">
            <v>土地资源管理</v>
          </cell>
          <cell r="K487" t="str">
            <v>21</v>
          </cell>
          <cell r="L487" t="str">
            <v>0</v>
          </cell>
          <cell r="M487" t="str">
            <v/>
          </cell>
          <cell r="N487" t="str">
            <v/>
          </cell>
          <cell r="O487" t="str">
            <v/>
          </cell>
          <cell r="P487" t="str">
            <v>05</v>
          </cell>
        </row>
        <row r="488">
          <cell r="D488" t="str">
            <v>104867205017053</v>
          </cell>
          <cell r="E488" t="str">
            <v>5</v>
          </cell>
          <cell r="F488" t="str">
            <v>湖南师范大学</v>
          </cell>
          <cell r="G488" t="str">
            <v>110304</v>
          </cell>
          <cell r="H488" t="str">
            <v>土地资源管理</v>
          </cell>
          <cell r="I488" t="str">
            <v>120405</v>
          </cell>
          <cell r="J488" t="str">
            <v>土地资源管理</v>
          </cell>
          <cell r="K488" t="str">
            <v>21</v>
          </cell>
          <cell r="L488" t="str">
            <v>0</v>
          </cell>
          <cell r="M488" t="str">
            <v/>
          </cell>
          <cell r="N488" t="str">
            <v/>
          </cell>
          <cell r="O488" t="str">
            <v/>
          </cell>
          <cell r="P488" t="str">
            <v>02</v>
          </cell>
        </row>
        <row r="489">
          <cell r="D489" t="str">
            <v>104867205017048</v>
          </cell>
          <cell r="E489" t="str">
            <v>5</v>
          </cell>
          <cell r="F489" t="str">
            <v>河南师范大学</v>
          </cell>
          <cell r="G489" t="str">
            <v>020101</v>
          </cell>
          <cell r="H489" t="str">
            <v>经济学</v>
          </cell>
          <cell r="I489" t="str">
            <v>120405</v>
          </cell>
          <cell r="J489" t="str">
            <v>土地资源管理</v>
          </cell>
          <cell r="K489" t="str">
            <v>21</v>
          </cell>
          <cell r="L489" t="str">
            <v>0</v>
          </cell>
          <cell r="M489" t="str">
            <v/>
          </cell>
          <cell r="N489" t="str">
            <v/>
          </cell>
          <cell r="O489" t="str">
            <v/>
          </cell>
          <cell r="P489" t="str">
            <v>03</v>
          </cell>
        </row>
        <row r="490">
          <cell r="D490" t="str">
            <v>104867205017041</v>
          </cell>
          <cell r="E490" t="str">
            <v>5</v>
          </cell>
          <cell r="F490" t="str">
            <v>山东农业大学</v>
          </cell>
          <cell r="G490" t="str">
            <v>110304</v>
          </cell>
          <cell r="H490" t="str">
            <v>土地资源管理</v>
          </cell>
          <cell r="I490" t="str">
            <v>120405</v>
          </cell>
          <cell r="J490" t="str">
            <v>土地资源管理</v>
          </cell>
          <cell r="K490" t="str">
            <v>21</v>
          </cell>
          <cell r="L490" t="str">
            <v>0</v>
          </cell>
          <cell r="M490" t="str">
            <v/>
          </cell>
          <cell r="N490" t="str">
            <v/>
          </cell>
          <cell r="O490" t="str">
            <v/>
          </cell>
          <cell r="P490" t="str">
            <v>04</v>
          </cell>
        </row>
        <row r="491">
          <cell r="D491" t="str">
            <v>104867205017028</v>
          </cell>
          <cell r="E491" t="str">
            <v>5</v>
          </cell>
          <cell r="F491" t="str">
            <v>中国矿业大学</v>
          </cell>
          <cell r="G491" t="str">
            <v>110304</v>
          </cell>
          <cell r="H491" t="str">
            <v>土地资源管理</v>
          </cell>
          <cell r="I491" t="str">
            <v>120405</v>
          </cell>
          <cell r="J491" t="str">
            <v>土地资源管理</v>
          </cell>
          <cell r="K491" t="str">
            <v>21</v>
          </cell>
          <cell r="L491" t="str">
            <v>0</v>
          </cell>
          <cell r="M491" t="str">
            <v/>
          </cell>
          <cell r="N491" t="str">
            <v/>
          </cell>
          <cell r="O491" t="str">
            <v/>
          </cell>
          <cell r="P491" t="str">
            <v>04</v>
          </cell>
        </row>
        <row r="492">
          <cell r="D492" t="str">
            <v>104867205007118</v>
          </cell>
          <cell r="E492" t="str">
            <v>5</v>
          </cell>
          <cell r="F492" t="str">
            <v>华中师范大学</v>
          </cell>
          <cell r="G492" t="str">
            <v>000000</v>
          </cell>
          <cell r="H492" t="str">
            <v>自然地理与资源环境</v>
          </cell>
          <cell r="I492" t="str">
            <v>120405</v>
          </cell>
          <cell r="J492" t="str">
            <v>土地资源管理</v>
          </cell>
          <cell r="K492" t="str">
            <v>21</v>
          </cell>
          <cell r="L492" t="str">
            <v>0</v>
          </cell>
          <cell r="M492" t="str">
            <v/>
          </cell>
          <cell r="N492" t="str">
            <v/>
          </cell>
          <cell r="O492" t="str">
            <v/>
          </cell>
          <cell r="P492" t="str">
            <v>06</v>
          </cell>
        </row>
        <row r="493">
          <cell r="D493" t="str">
            <v>104867205017068</v>
          </cell>
          <cell r="E493" t="str">
            <v>5</v>
          </cell>
          <cell r="F493" t="str">
            <v>桂林理工大学</v>
          </cell>
          <cell r="G493" t="str">
            <v>0707</v>
          </cell>
          <cell r="H493" t="str">
            <v>地理科学类</v>
          </cell>
          <cell r="I493" t="str">
            <v>120405</v>
          </cell>
          <cell r="J493" t="str">
            <v>土地资源管理</v>
          </cell>
          <cell r="K493" t="str">
            <v>21</v>
          </cell>
          <cell r="L493" t="str">
            <v>0</v>
          </cell>
          <cell r="M493" t="str">
            <v/>
          </cell>
          <cell r="N493" t="str">
            <v/>
          </cell>
          <cell r="O493" t="str">
            <v/>
          </cell>
          <cell r="P493" t="str">
            <v>02</v>
          </cell>
        </row>
        <row r="494">
          <cell r="D494" t="str">
            <v>104867205017075</v>
          </cell>
          <cell r="E494" t="str">
            <v>5</v>
          </cell>
          <cell r="F494" t="str">
            <v>重庆工商大学</v>
          </cell>
          <cell r="G494" t="str">
            <v>110304</v>
          </cell>
          <cell r="H494" t="str">
            <v>土地资源管理</v>
          </cell>
          <cell r="I494" t="str">
            <v>120405</v>
          </cell>
          <cell r="J494" t="str">
            <v>土地资源管理</v>
          </cell>
          <cell r="K494" t="str">
            <v>21</v>
          </cell>
          <cell r="L494" t="str">
            <v>0</v>
          </cell>
          <cell r="M494" t="str">
            <v/>
          </cell>
          <cell r="N494" t="str">
            <v/>
          </cell>
          <cell r="O494" t="str">
            <v/>
          </cell>
          <cell r="P494" t="str">
            <v>01</v>
          </cell>
        </row>
        <row r="495">
          <cell r="D495" t="str">
            <v>104867205017079</v>
          </cell>
          <cell r="E495" t="str">
            <v>5</v>
          </cell>
          <cell r="F495" t="str">
            <v>四川农业大学</v>
          </cell>
          <cell r="G495" t="str">
            <v>110304</v>
          </cell>
          <cell r="H495" t="str">
            <v>土地资源管理</v>
          </cell>
          <cell r="I495" t="str">
            <v>120405</v>
          </cell>
          <cell r="J495" t="str">
            <v>土地资源管理</v>
          </cell>
          <cell r="K495" t="str">
            <v>21</v>
          </cell>
          <cell r="L495" t="str">
            <v>0</v>
          </cell>
          <cell r="M495" t="str">
            <v/>
          </cell>
          <cell r="N495" t="str">
            <v/>
          </cell>
          <cell r="O495" t="str">
            <v/>
          </cell>
          <cell r="P495" t="str">
            <v>06</v>
          </cell>
        </row>
        <row r="496">
          <cell r="D496" t="str">
            <v>104867205017077</v>
          </cell>
          <cell r="E496" t="str">
            <v>5</v>
          </cell>
          <cell r="F496" t="str">
            <v>重庆理工大学</v>
          </cell>
          <cell r="G496" t="str">
            <v>110304</v>
          </cell>
          <cell r="H496" t="str">
            <v>土地资源管理</v>
          </cell>
          <cell r="I496" t="str">
            <v>120405</v>
          </cell>
          <cell r="J496" t="str">
            <v>土地资源管理</v>
          </cell>
          <cell r="K496" t="str">
            <v>21</v>
          </cell>
          <cell r="L496" t="str">
            <v>0</v>
          </cell>
          <cell r="M496" t="str">
            <v/>
          </cell>
          <cell r="N496" t="str">
            <v/>
          </cell>
          <cell r="O496" t="str">
            <v/>
          </cell>
          <cell r="P496" t="str">
            <v>06</v>
          </cell>
        </row>
        <row r="497">
          <cell r="D497" t="str">
            <v>104867205017065</v>
          </cell>
          <cell r="E497" t="str">
            <v>5</v>
          </cell>
          <cell r="F497" t="str">
            <v>广西师范学院</v>
          </cell>
          <cell r="G497" t="str">
            <v>110304</v>
          </cell>
          <cell r="H497" t="str">
            <v>土地资源管理</v>
          </cell>
          <cell r="I497" t="str">
            <v>120405</v>
          </cell>
          <cell r="J497" t="str">
            <v>土地资源管理</v>
          </cell>
          <cell r="K497" t="str">
            <v>21</v>
          </cell>
          <cell r="L497" t="str">
            <v>0</v>
          </cell>
          <cell r="M497" t="str">
            <v/>
          </cell>
          <cell r="N497" t="str">
            <v/>
          </cell>
          <cell r="O497" t="str">
            <v/>
          </cell>
          <cell r="P497" t="str">
            <v>01</v>
          </cell>
        </row>
        <row r="498">
          <cell r="D498" t="str">
            <v>104867205007095</v>
          </cell>
          <cell r="E498" t="str">
            <v>5</v>
          </cell>
          <cell r="F498" t="str">
            <v>武汉大学</v>
          </cell>
          <cell r="G498" t="str">
            <v>080901</v>
          </cell>
          <cell r="H498" t="str">
            <v>测绘工程</v>
          </cell>
          <cell r="I498" t="str">
            <v>120405</v>
          </cell>
          <cell r="J498" t="str">
            <v>土地资源管理</v>
          </cell>
          <cell r="K498" t="str">
            <v>21</v>
          </cell>
          <cell r="L498" t="str">
            <v>0</v>
          </cell>
          <cell r="M498" t="str">
            <v/>
          </cell>
          <cell r="N498" t="str">
            <v/>
          </cell>
          <cell r="O498" t="str">
            <v/>
          </cell>
          <cell r="P498" t="str">
            <v>01</v>
          </cell>
        </row>
        <row r="499">
          <cell r="D499" t="str">
            <v>104867205017067</v>
          </cell>
          <cell r="E499" t="str">
            <v>5</v>
          </cell>
          <cell r="F499" t="str">
            <v>广西师范学院</v>
          </cell>
          <cell r="G499" t="str">
            <v>110304</v>
          </cell>
          <cell r="H499" t="str">
            <v>土地资源管理</v>
          </cell>
          <cell r="I499" t="str">
            <v>120405</v>
          </cell>
          <cell r="J499" t="str">
            <v>土地资源管理</v>
          </cell>
          <cell r="K499" t="str">
            <v>21</v>
          </cell>
          <cell r="L499" t="str">
            <v>0</v>
          </cell>
          <cell r="M499" t="str">
            <v/>
          </cell>
          <cell r="N499" t="str">
            <v/>
          </cell>
          <cell r="O499" t="str">
            <v/>
          </cell>
          <cell r="P499" t="str">
            <v>06</v>
          </cell>
        </row>
        <row r="500">
          <cell r="D500" t="str">
            <v>104867205017019</v>
          </cell>
          <cell r="E500" t="str">
            <v>5</v>
          </cell>
          <cell r="F500" t="str">
            <v>河北农业大学</v>
          </cell>
          <cell r="G500" t="str">
            <v>110304</v>
          </cell>
          <cell r="H500" t="str">
            <v>土地资源管理</v>
          </cell>
          <cell r="I500" t="str">
            <v>120405</v>
          </cell>
          <cell r="J500" t="str">
            <v>土地资源管理</v>
          </cell>
          <cell r="K500" t="str">
            <v>21</v>
          </cell>
          <cell r="L500" t="str">
            <v>0</v>
          </cell>
          <cell r="M500" t="str">
            <v/>
          </cell>
          <cell r="N500" t="str">
            <v/>
          </cell>
          <cell r="O500" t="str">
            <v/>
          </cell>
          <cell r="P500" t="str">
            <v>01</v>
          </cell>
        </row>
        <row r="501">
          <cell r="D501" t="str">
            <v>104867205017081</v>
          </cell>
          <cell r="E501" t="str">
            <v>5</v>
          </cell>
          <cell r="F501" t="str">
            <v>贵州大学</v>
          </cell>
          <cell r="G501" t="str">
            <v>110304</v>
          </cell>
          <cell r="H501" t="str">
            <v>土地资源管理</v>
          </cell>
          <cell r="I501" t="str">
            <v>120405</v>
          </cell>
          <cell r="J501" t="str">
            <v>土地资源管理</v>
          </cell>
          <cell r="K501" t="str">
            <v>21</v>
          </cell>
          <cell r="L501" t="str">
            <v>0</v>
          </cell>
          <cell r="M501" t="str">
            <v/>
          </cell>
          <cell r="N501" t="str">
            <v/>
          </cell>
          <cell r="O501" t="str">
            <v/>
          </cell>
          <cell r="P501" t="str">
            <v>06</v>
          </cell>
        </row>
        <row r="502">
          <cell r="D502" t="str">
            <v>104867205017050</v>
          </cell>
          <cell r="E502" t="str">
            <v>7</v>
          </cell>
          <cell r="F502" t="str">
            <v>武汉大学</v>
          </cell>
          <cell r="G502" t="str">
            <v>110301</v>
          </cell>
          <cell r="H502" t="str">
            <v>行政管理</v>
          </cell>
          <cell r="I502" t="str">
            <v>120405</v>
          </cell>
          <cell r="J502" t="str">
            <v>土地资源管理</v>
          </cell>
          <cell r="K502" t="str">
            <v>21</v>
          </cell>
          <cell r="L502" t="str">
            <v>0</v>
          </cell>
          <cell r="M502" t="str">
            <v/>
          </cell>
          <cell r="N502" t="str">
            <v/>
          </cell>
          <cell r="O502" t="str">
            <v/>
          </cell>
          <cell r="P502" t="str">
            <v>11</v>
          </cell>
        </row>
        <row r="503">
          <cell r="D503" t="str">
            <v>104867205017080</v>
          </cell>
          <cell r="E503" t="str">
            <v>5</v>
          </cell>
          <cell r="F503" t="str">
            <v>四川师范大学</v>
          </cell>
          <cell r="G503" t="str">
            <v>070703</v>
          </cell>
          <cell r="H503" t="str">
            <v>地理信息系统</v>
          </cell>
          <cell r="I503" t="str">
            <v>120405</v>
          </cell>
          <cell r="J503" t="str">
            <v>土地资源管理</v>
          </cell>
          <cell r="K503" t="str">
            <v>21</v>
          </cell>
          <cell r="L503" t="str">
            <v>0</v>
          </cell>
          <cell r="M503" t="str">
            <v/>
          </cell>
          <cell r="N503" t="str">
            <v/>
          </cell>
          <cell r="O503" t="str">
            <v/>
          </cell>
          <cell r="P503" t="str">
            <v>01</v>
          </cell>
        </row>
        <row r="504">
          <cell r="D504" t="str">
            <v>104867205007137</v>
          </cell>
          <cell r="E504" t="str">
            <v>4</v>
          </cell>
          <cell r="F504" t="str">
            <v>武汉体育学院</v>
          </cell>
          <cell r="G504" t="str">
            <v>050301</v>
          </cell>
          <cell r="H504" t="str">
            <v>新闻学</v>
          </cell>
          <cell r="I504" t="str">
            <v>120405</v>
          </cell>
          <cell r="J504" t="str">
            <v>土地资源管理</v>
          </cell>
          <cell r="K504" t="str">
            <v>21</v>
          </cell>
          <cell r="L504" t="str">
            <v>0</v>
          </cell>
          <cell r="M504" t="str">
            <v/>
          </cell>
          <cell r="N504" t="str">
            <v/>
          </cell>
          <cell r="O504" t="str">
            <v/>
          </cell>
          <cell r="P504" t="str">
            <v>13</v>
          </cell>
        </row>
        <row r="505">
          <cell r="D505" t="str">
            <v>104867205007127</v>
          </cell>
          <cell r="E505" t="str">
            <v>5</v>
          </cell>
          <cell r="F505" t="str">
            <v>华中农业大学</v>
          </cell>
          <cell r="G505" t="str">
            <v>110304</v>
          </cell>
          <cell r="H505" t="str">
            <v>土地资源管理</v>
          </cell>
          <cell r="I505" t="str">
            <v>120405</v>
          </cell>
          <cell r="J505" t="str">
            <v>土地资源管理</v>
          </cell>
          <cell r="K505" t="str">
            <v>21</v>
          </cell>
          <cell r="L505" t="str">
            <v>0</v>
          </cell>
          <cell r="M505" t="str">
            <v/>
          </cell>
          <cell r="N505" t="str">
            <v/>
          </cell>
          <cell r="O505" t="str">
            <v/>
          </cell>
          <cell r="P505" t="str">
            <v>06</v>
          </cell>
        </row>
        <row r="506">
          <cell r="D506" t="str">
            <v>104867205017024</v>
          </cell>
          <cell r="E506" t="str">
            <v>4</v>
          </cell>
          <cell r="F506" t="str">
            <v>南京师范大学</v>
          </cell>
          <cell r="G506" t="str">
            <v>070703</v>
          </cell>
          <cell r="H506" t="str">
            <v>地理信息系统</v>
          </cell>
          <cell r="I506" t="str">
            <v>120405</v>
          </cell>
          <cell r="J506" t="str">
            <v>土地资源管理</v>
          </cell>
          <cell r="K506" t="str">
            <v>21</v>
          </cell>
          <cell r="L506" t="str">
            <v>0</v>
          </cell>
          <cell r="M506" t="str">
            <v/>
          </cell>
          <cell r="N506" t="str">
            <v/>
          </cell>
          <cell r="O506" t="str">
            <v/>
          </cell>
          <cell r="P506" t="str">
            <v>11</v>
          </cell>
        </row>
        <row r="507">
          <cell r="D507" t="str">
            <v>104867205017084</v>
          </cell>
          <cell r="E507" t="str">
            <v>5</v>
          </cell>
          <cell r="F507" t="str">
            <v>长安大学</v>
          </cell>
          <cell r="G507" t="str">
            <v>110304</v>
          </cell>
          <cell r="H507" t="str">
            <v>土地资源管理</v>
          </cell>
          <cell r="I507" t="str">
            <v>120405</v>
          </cell>
          <cell r="J507" t="str">
            <v>土地资源管理</v>
          </cell>
          <cell r="K507" t="str">
            <v>21</v>
          </cell>
          <cell r="L507" t="str">
            <v>0</v>
          </cell>
          <cell r="M507" t="str">
            <v/>
          </cell>
          <cell r="N507" t="str">
            <v/>
          </cell>
          <cell r="O507" t="str">
            <v/>
          </cell>
          <cell r="P507" t="str">
            <v>07</v>
          </cell>
        </row>
        <row r="508">
          <cell r="D508" t="str">
            <v>104867205017061</v>
          </cell>
          <cell r="E508" t="str">
            <v>5</v>
          </cell>
          <cell r="F508" t="str">
            <v>中山大学</v>
          </cell>
          <cell r="G508" t="str">
            <v>070701</v>
          </cell>
          <cell r="H508" t="str">
            <v>地理科学</v>
          </cell>
          <cell r="I508" t="str">
            <v>120405</v>
          </cell>
          <cell r="J508" t="str">
            <v>土地资源管理</v>
          </cell>
          <cell r="K508" t="str">
            <v>21</v>
          </cell>
          <cell r="L508" t="str">
            <v>0</v>
          </cell>
          <cell r="M508" t="str">
            <v/>
          </cell>
          <cell r="N508" t="str">
            <v/>
          </cell>
          <cell r="O508" t="str">
            <v/>
          </cell>
          <cell r="P508" t="str">
            <v>03</v>
          </cell>
        </row>
        <row r="509">
          <cell r="D509" t="str">
            <v>104867205017052</v>
          </cell>
          <cell r="E509" t="str">
            <v>5</v>
          </cell>
          <cell r="F509" t="str">
            <v>湖南农业大学</v>
          </cell>
          <cell r="G509" t="str">
            <v>110304</v>
          </cell>
          <cell r="H509" t="str">
            <v>土地资源管理</v>
          </cell>
          <cell r="I509" t="str">
            <v>120405</v>
          </cell>
          <cell r="J509" t="str">
            <v>土地资源管理</v>
          </cell>
          <cell r="K509" t="str">
            <v>21</v>
          </cell>
          <cell r="L509" t="str">
            <v>0</v>
          </cell>
          <cell r="M509" t="str">
            <v/>
          </cell>
          <cell r="N509" t="str">
            <v/>
          </cell>
          <cell r="O509" t="str">
            <v/>
          </cell>
          <cell r="P509" t="str">
            <v>01</v>
          </cell>
        </row>
        <row r="510">
          <cell r="D510" t="str">
            <v>104867205017085</v>
          </cell>
          <cell r="E510" t="str">
            <v>4</v>
          </cell>
          <cell r="F510" t="str">
            <v>中国地质大学(武汉)</v>
          </cell>
          <cell r="G510" t="str">
            <v>070703</v>
          </cell>
          <cell r="H510" t="str">
            <v>地理信息系统</v>
          </cell>
          <cell r="I510" t="str">
            <v>120405</v>
          </cell>
          <cell r="J510" t="str">
            <v>土地资源管理</v>
          </cell>
          <cell r="K510" t="str">
            <v>21</v>
          </cell>
          <cell r="L510" t="str">
            <v>0</v>
          </cell>
          <cell r="M510" t="str">
            <v>650102</v>
          </cell>
          <cell r="N510" t="str">
            <v>新疆维吾尔自治区乌鲁木齐市天山区</v>
          </cell>
          <cell r="O510" t="str">
            <v>乌鲁木齐市国土资源局</v>
          </cell>
          <cell r="P510" t="str">
            <v>13</v>
          </cell>
        </row>
        <row r="511">
          <cell r="D511" t="str">
            <v>104867205007136</v>
          </cell>
          <cell r="E511" t="str">
            <v>4</v>
          </cell>
          <cell r="F511" t="str">
            <v>武汉科技大学</v>
          </cell>
          <cell r="G511" t="str">
            <v>070702</v>
          </cell>
          <cell r="H511" t="str">
            <v>资源环境与城乡规划管理</v>
          </cell>
          <cell r="I511" t="str">
            <v>120405</v>
          </cell>
          <cell r="J511" t="str">
            <v>土地资源管理</v>
          </cell>
          <cell r="K511" t="str">
            <v>21</v>
          </cell>
          <cell r="L511" t="str">
            <v>0</v>
          </cell>
          <cell r="M511" t="str">
            <v/>
          </cell>
          <cell r="N511" t="str">
            <v/>
          </cell>
          <cell r="O511" t="str">
            <v/>
          </cell>
          <cell r="P511" t="str">
            <v>11</v>
          </cell>
        </row>
        <row r="512">
          <cell r="D512" t="str">
            <v>104867205007122</v>
          </cell>
          <cell r="E512" t="str">
            <v>7</v>
          </cell>
          <cell r="F512" t="str">
            <v>武汉大学</v>
          </cell>
          <cell r="G512" t="str">
            <v>110304</v>
          </cell>
          <cell r="H512" t="str">
            <v>土地资源管理</v>
          </cell>
          <cell r="I512" t="str">
            <v>120405</v>
          </cell>
          <cell r="J512" t="str">
            <v>土地资源管理</v>
          </cell>
          <cell r="K512" t="str">
            <v>21</v>
          </cell>
          <cell r="L512" t="str">
            <v>0</v>
          </cell>
          <cell r="M512" t="str">
            <v/>
          </cell>
          <cell r="N512" t="str">
            <v/>
          </cell>
          <cell r="O512" t="str">
            <v/>
          </cell>
          <cell r="P512" t="str">
            <v>06</v>
          </cell>
        </row>
        <row r="513">
          <cell r="D513" t="str">
            <v>104867205017023</v>
          </cell>
          <cell r="E513" t="str">
            <v>5</v>
          </cell>
          <cell r="F513" t="str">
            <v>沈阳农业大学</v>
          </cell>
          <cell r="G513" t="str">
            <v>110304</v>
          </cell>
          <cell r="H513" t="str">
            <v>土地资源管理</v>
          </cell>
          <cell r="I513" t="str">
            <v>120405</v>
          </cell>
          <cell r="J513" t="str">
            <v>土地资源管理</v>
          </cell>
          <cell r="K513" t="str">
            <v>21</v>
          </cell>
          <cell r="L513" t="str">
            <v>0</v>
          </cell>
          <cell r="M513" t="str">
            <v/>
          </cell>
          <cell r="N513" t="str">
            <v/>
          </cell>
          <cell r="O513" t="str">
            <v/>
          </cell>
          <cell r="P513" t="str">
            <v>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SheetLayoutView="100" zoomScalePageLayoutView="0" workbookViewId="0" topLeftCell="A1">
      <selection activeCell="E2" sqref="E2"/>
    </sheetView>
  </sheetViews>
  <sheetFormatPr defaultColWidth="9.00390625" defaultRowHeight="14.25"/>
  <cols>
    <col min="1" max="1" width="4.875" style="1" customWidth="1"/>
    <col min="2" max="2" width="16.375" style="0" customWidth="1"/>
    <col min="3" max="3" width="7.25390625" style="1" customWidth="1"/>
    <col min="4" max="4" width="9.375" style="1" customWidth="1"/>
    <col min="5" max="5" width="14.00390625" style="1" customWidth="1"/>
    <col min="6" max="6" width="6.25390625" style="1" customWidth="1"/>
    <col min="7" max="7" width="9.125" style="2" customWidth="1"/>
    <col min="8" max="8" width="10.125" style="2" customWidth="1"/>
    <col min="9" max="9" width="8.625" style="2" customWidth="1"/>
    <col min="10" max="10" width="7.75390625" style="1" customWidth="1"/>
    <col min="11" max="11" width="7.25390625" style="1" customWidth="1"/>
    <col min="12" max="12" width="15.75390625" style="1" customWidth="1"/>
    <col min="13" max="13" width="8.00390625" style="1" customWidth="1"/>
  </cols>
  <sheetData>
    <row r="1" spans="1:13" ht="46.5" customHeight="1">
      <c r="A1" s="55" t="s">
        <v>404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76.5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  <c r="F2" s="3" t="s">
        <v>7</v>
      </c>
      <c r="G2" s="14" t="s">
        <v>8</v>
      </c>
      <c r="H2" s="14" t="s">
        <v>9</v>
      </c>
      <c r="I2" s="3" t="s">
        <v>402</v>
      </c>
      <c r="J2" s="3" t="s">
        <v>403</v>
      </c>
      <c r="K2" s="46" t="s">
        <v>394</v>
      </c>
      <c r="L2" s="48" t="s">
        <v>400</v>
      </c>
      <c r="M2" s="3" t="s">
        <v>10</v>
      </c>
    </row>
    <row r="3" spans="1:13" ht="28.5" customHeight="1">
      <c r="A3" s="5">
        <v>1</v>
      </c>
      <c r="B3" s="6" t="s">
        <v>19</v>
      </c>
      <c r="C3" s="7" t="s">
        <v>20</v>
      </c>
      <c r="D3" s="8" t="s">
        <v>21</v>
      </c>
      <c r="E3" s="9" t="s">
        <v>22</v>
      </c>
      <c r="F3" s="11">
        <v>393</v>
      </c>
      <c r="G3" s="42">
        <v>90.875</v>
      </c>
      <c r="H3" s="42">
        <v>83.51</v>
      </c>
      <c r="I3" s="42"/>
      <c r="J3" s="16"/>
      <c r="K3" s="16"/>
      <c r="L3" s="44" t="s">
        <v>16</v>
      </c>
      <c r="M3" s="16"/>
    </row>
    <row r="4" spans="1:13" ht="28.5" customHeight="1">
      <c r="A4" s="5">
        <v>2</v>
      </c>
      <c r="B4" s="6" t="s">
        <v>23</v>
      </c>
      <c r="C4" s="7" t="s">
        <v>24</v>
      </c>
      <c r="D4" s="8" t="s">
        <v>21</v>
      </c>
      <c r="E4" s="9" t="s">
        <v>22</v>
      </c>
      <c r="F4" s="11">
        <v>404</v>
      </c>
      <c r="G4" s="15">
        <v>84.333</v>
      </c>
      <c r="H4" s="15">
        <v>82.213</v>
      </c>
      <c r="I4" s="15"/>
      <c r="J4" s="16"/>
      <c r="K4" s="16"/>
      <c r="L4" s="39" t="s">
        <v>16</v>
      </c>
      <c r="M4" s="16"/>
    </row>
    <row r="5" spans="1:13" ht="28.5" customHeight="1">
      <c r="A5" s="5">
        <v>3</v>
      </c>
      <c r="B5" s="6" t="s">
        <v>25</v>
      </c>
      <c r="C5" s="7" t="s">
        <v>26</v>
      </c>
      <c r="D5" s="8" t="s">
        <v>21</v>
      </c>
      <c r="E5" s="9" t="s">
        <v>22</v>
      </c>
      <c r="F5" s="11">
        <v>375</v>
      </c>
      <c r="G5" s="15">
        <v>88.708</v>
      </c>
      <c r="H5" s="15">
        <v>80.483</v>
      </c>
      <c r="I5" s="15"/>
      <c r="J5" s="16"/>
      <c r="K5" s="16"/>
      <c r="L5" s="39" t="s">
        <v>16</v>
      </c>
      <c r="M5" s="16"/>
    </row>
    <row r="6" spans="1:13" ht="28.5" customHeight="1">
      <c r="A6" s="5">
        <v>4</v>
      </c>
      <c r="B6" s="6" t="s">
        <v>27</v>
      </c>
      <c r="C6" s="7" t="s">
        <v>28</v>
      </c>
      <c r="D6" s="8" t="s">
        <v>21</v>
      </c>
      <c r="E6" s="9" t="s">
        <v>22</v>
      </c>
      <c r="F6" s="11">
        <v>375</v>
      </c>
      <c r="G6" s="15">
        <v>87.75</v>
      </c>
      <c r="H6" s="15">
        <v>80.1</v>
      </c>
      <c r="I6" s="15"/>
      <c r="J6" s="16"/>
      <c r="K6" s="16"/>
      <c r="L6" s="39" t="s">
        <v>16</v>
      </c>
      <c r="M6" s="38" t="s">
        <v>390</v>
      </c>
    </row>
    <row r="7" spans="1:13" ht="28.5" customHeight="1">
      <c r="A7" s="5">
        <v>5</v>
      </c>
      <c r="B7" s="6" t="s">
        <v>29</v>
      </c>
      <c r="C7" s="7" t="s">
        <v>30</v>
      </c>
      <c r="D7" s="8" t="s">
        <v>21</v>
      </c>
      <c r="E7" s="9" t="s">
        <v>22</v>
      </c>
      <c r="F7" s="11">
        <v>372</v>
      </c>
      <c r="G7" s="15">
        <v>87.125</v>
      </c>
      <c r="H7" s="15">
        <v>79.49</v>
      </c>
      <c r="I7" s="15"/>
      <c r="J7" s="16"/>
      <c r="K7" s="16"/>
      <c r="L7" s="39" t="s">
        <v>16</v>
      </c>
      <c r="M7" s="16"/>
    </row>
    <row r="8" spans="1:13" ht="28.5" customHeight="1">
      <c r="A8" s="5">
        <v>6</v>
      </c>
      <c r="B8" s="6" t="s">
        <v>31</v>
      </c>
      <c r="C8" s="7" t="s">
        <v>32</v>
      </c>
      <c r="D8" s="8" t="s">
        <v>21</v>
      </c>
      <c r="E8" s="9" t="s">
        <v>22</v>
      </c>
      <c r="F8" s="11">
        <v>373</v>
      </c>
      <c r="G8" s="15">
        <v>84.125</v>
      </c>
      <c r="H8" s="15">
        <v>78.41</v>
      </c>
      <c r="I8" s="15"/>
      <c r="J8" s="16"/>
      <c r="K8" s="16"/>
      <c r="L8" s="39" t="s">
        <v>16</v>
      </c>
      <c r="M8" s="16"/>
    </row>
    <row r="9" spans="1:13" ht="28.5" customHeight="1">
      <c r="A9" s="5">
        <v>7</v>
      </c>
      <c r="B9" s="6" t="s">
        <v>33</v>
      </c>
      <c r="C9" s="7" t="s">
        <v>34</v>
      </c>
      <c r="D9" s="8" t="s">
        <v>21</v>
      </c>
      <c r="E9" s="9" t="s">
        <v>22</v>
      </c>
      <c r="F9" s="11">
        <v>362</v>
      </c>
      <c r="G9" s="15">
        <v>86.375</v>
      </c>
      <c r="H9" s="15">
        <v>77.99</v>
      </c>
      <c r="I9" s="15"/>
      <c r="J9" s="16"/>
      <c r="K9" s="16"/>
      <c r="L9" s="39" t="s">
        <v>16</v>
      </c>
      <c r="M9" s="16"/>
    </row>
    <row r="10" spans="1:13" ht="28.5" customHeight="1">
      <c r="A10" s="5">
        <v>8</v>
      </c>
      <c r="B10" s="6" t="s">
        <v>35</v>
      </c>
      <c r="C10" s="7" t="s">
        <v>36</v>
      </c>
      <c r="D10" s="8" t="s">
        <v>21</v>
      </c>
      <c r="E10" s="9" t="s">
        <v>22</v>
      </c>
      <c r="F10" s="11">
        <v>370</v>
      </c>
      <c r="G10" s="15">
        <v>82.292</v>
      </c>
      <c r="H10" s="15">
        <v>77.317</v>
      </c>
      <c r="I10" s="15"/>
      <c r="J10" s="16"/>
      <c r="L10" s="45" t="s">
        <v>393</v>
      </c>
      <c r="M10" s="16"/>
    </row>
    <row r="11" spans="1:13" ht="28.5" customHeight="1">
      <c r="A11" s="5">
        <v>9</v>
      </c>
      <c r="B11" s="6" t="s">
        <v>37</v>
      </c>
      <c r="C11" s="7" t="s">
        <v>38</v>
      </c>
      <c r="D11" s="8" t="s">
        <v>21</v>
      </c>
      <c r="E11" s="9" t="s">
        <v>22</v>
      </c>
      <c r="F11" s="11">
        <v>385</v>
      </c>
      <c r="G11" s="15">
        <v>77.5</v>
      </c>
      <c r="H11" s="15">
        <v>77.2</v>
      </c>
      <c r="I11" s="15"/>
      <c r="J11" s="16"/>
      <c r="K11" s="16" t="s">
        <v>16</v>
      </c>
      <c r="L11" s="40" t="s">
        <v>391</v>
      </c>
      <c r="M11" s="16"/>
    </row>
    <row r="12" spans="1:13" ht="28.5" customHeight="1">
      <c r="A12" s="5">
        <v>10</v>
      </c>
      <c r="B12" s="6" t="s">
        <v>39</v>
      </c>
      <c r="C12" s="7" t="s">
        <v>40</v>
      </c>
      <c r="D12" s="8" t="s">
        <v>21</v>
      </c>
      <c r="E12" s="9" t="s">
        <v>22</v>
      </c>
      <c r="F12" s="11">
        <v>380</v>
      </c>
      <c r="G12" s="15">
        <v>78.875</v>
      </c>
      <c r="H12" s="15">
        <v>77.15</v>
      </c>
      <c r="I12" s="15"/>
      <c r="J12" s="16"/>
      <c r="K12" s="16" t="s">
        <v>16</v>
      </c>
      <c r="L12" s="40" t="s">
        <v>391</v>
      </c>
      <c r="M12" s="16"/>
    </row>
    <row r="13" spans="1:13" ht="28.5" customHeight="1">
      <c r="A13" s="5">
        <v>11</v>
      </c>
      <c r="B13" s="6" t="s">
        <v>11</v>
      </c>
      <c r="C13" s="7" t="s">
        <v>12</v>
      </c>
      <c r="D13" s="8" t="s">
        <v>13</v>
      </c>
      <c r="E13" s="9" t="s">
        <v>14</v>
      </c>
      <c r="F13" s="11">
        <v>383</v>
      </c>
      <c r="G13" s="15">
        <v>72.125</v>
      </c>
      <c r="H13" s="15">
        <v>74.81</v>
      </c>
      <c r="I13" s="15"/>
      <c r="J13" s="16"/>
      <c r="K13" s="16" t="s">
        <v>16</v>
      </c>
      <c r="L13" s="40" t="s">
        <v>391</v>
      </c>
      <c r="M13" s="16"/>
    </row>
    <row r="14" spans="1:13" ht="28.5" customHeight="1">
      <c r="A14" s="5">
        <v>12</v>
      </c>
      <c r="B14" s="6" t="s">
        <v>17</v>
      </c>
      <c r="C14" s="7" t="s">
        <v>18</v>
      </c>
      <c r="D14" s="8" t="s">
        <v>13</v>
      </c>
      <c r="E14" s="9" t="s">
        <v>14</v>
      </c>
      <c r="F14" s="11">
        <v>360</v>
      </c>
      <c r="G14" s="15">
        <v>76.167</v>
      </c>
      <c r="H14" s="15">
        <v>73.667</v>
      </c>
      <c r="I14" s="15"/>
      <c r="J14" s="16"/>
      <c r="K14" s="16" t="s">
        <v>16</v>
      </c>
      <c r="L14" s="40" t="s">
        <v>391</v>
      </c>
      <c r="M14" s="16"/>
    </row>
    <row r="15" spans="1:13" ht="28.5" customHeight="1">
      <c r="A15" s="5">
        <v>1</v>
      </c>
      <c r="B15" s="6" t="s">
        <v>41</v>
      </c>
      <c r="C15" s="7" t="s">
        <v>42</v>
      </c>
      <c r="D15" s="11" t="s">
        <v>43</v>
      </c>
      <c r="E15" s="7" t="s">
        <v>44</v>
      </c>
      <c r="F15" s="11">
        <v>413</v>
      </c>
      <c r="G15" s="17">
        <v>89.2</v>
      </c>
      <c r="H15" s="17">
        <v>85.24</v>
      </c>
      <c r="I15" s="17"/>
      <c r="J15" s="5"/>
      <c r="K15" s="5"/>
      <c r="L15" s="39" t="s">
        <v>16</v>
      </c>
      <c r="M15" s="5"/>
    </row>
    <row r="16" spans="1:13" ht="28.5" customHeight="1">
      <c r="A16" s="5">
        <v>2</v>
      </c>
      <c r="B16" s="6" t="s">
        <v>45</v>
      </c>
      <c r="C16" s="7" t="s">
        <v>46</v>
      </c>
      <c r="D16" s="11" t="s">
        <v>43</v>
      </c>
      <c r="E16" s="7" t="s">
        <v>44</v>
      </c>
      <c r="F16" s="11">
        <v>416</v>
      </c>
      <c r="G16" s="17">
        <v>85.175</v>
      </c>
      <c r="H16" s="17">
        <v>83.99</v>
      </c>
      <c r="I16" s="17"/>
      <c r="J16" s="5"/>
      <c r="K16" s="5"/>
      <c r="L16" s="39" t="s">
        <v>16</v>
      </c>
      <c r="M16" s="5"/>
    </row>
    <row r="17" spans="1:13" ht="28.5" customHeight="1">
      <c r="A17" s="5">
        <v>3</v>
      </c>
      <c r="B17" s="6" t="s">
        <v>47</v>
      </c>
      <c r="C17" s="7" t="s">
        <v>48</v>
      </c>
      <c r="D17" s="11" t="s">
        <v>43</v>
      </c>
      <c r="E17" s="7" t="s">
        <v>44</v>
      </c>
      <c r="F17" s="11">
        <v>401</v>
      </c>
      <c r="G17" s="17">
        <v>83.8</v>
      </c>
      <c r="H17" s="17">
        <v>81.64</v>
      </c>
      <c r="I17" s="17"/>
      <c r="J17" s="5"/>
      <c r="K17" s="5"/>
      <c r="L17" s="39" t="s">
        <v>16</v>
      </c>
      <c r="M17" s="5"/>
    </row>
    <row r="18" spans="1:13" ht="28.5" customHeight="1">
      <c r="A18" s="5">
        <v>4</v>
      </c>
      <c r="B18" s="6" t="s">
        <v>49</v>
      </c>
      <c r="C18" s="7" t="s">
        <v>50</v>
      </c>
      <c r="D18" s="11" t="s">
        <v>43</v>
      </c>
      <c r="E18" s="7" t="s">
        <v>44</v>
      </c>
      <c r="F18" s="11">
        <v>390</v>
      </c>
      <c r="G18" s="17">
        <v>85.875</v>
      </c>
      <c r="H18" s="17">
        <v>81.15</v>
      </c>
      <c r="I18" s="17"/>
      <c r="J18" s="5"/>
      <c r="K18" s="5"/>
      <c r="L18" s="39" t="s">
        <v>16</v>
      </c>
      <c r="M18" s="5"/>
    </row>
    <row r="19" spans="1:13" ht="28.5" customHeight="1">
      <c r="A19" s="5">
        <v>5</v>
      </c>
      <c r="B19" s="6" t="s">
        <v>51</v>
      </c>
      <c r="C19" s="7" t="s">
        <v>52</v>
      </c>
      <c r="D19" s="11" t="s">
        <v>43</v>
      </c>
      <c r="E19" s="7" t="s">
        <v>44</v>
      </c>
      <c r="F19" s="11">
        <v>387</v>
      </c>
      <c r="G19" s="17">
        <v>84.425</v>
      </c>
      <c r="H19" s="17">
        <v>80.21</v>
      </c>
      <c r="I19" s="17"/>
      <c r="J19" s="5"/>
      <c r="K19" s="19"/>
      <c r="L19" s="39" t="s">
        <v>16</v>
      </c>
      <c r="M19" s="5"/>
    </row>
    <row r="20" spans="1:13" ht="28.5" customHeight="1">
      <c r="A20" s="5">
        <v>6</v>
      </c>
      <c r="B20" s="6" t="s">
        <v>53</v>
      </c>
      <c r="C20" s="7" t="s">
        <v>54</v>
      </c>
      <c r="D20" s="11" t="s">
        <v>43</v>
      </c>
      <c r="E20" s="7" t="s">
        <v>44</v>
      </c>
      <c r="F20" s="11">
        <v>378</v>
      </c>
      <c r="G20" s="17">
        <v>80.625</v>
      </c>
      <c r="H20" s="17">
        <v>77.61</v>
      </c>
      <c r="I20" s="5"/>
      <c r="J20" s="5"/>
      <c r="K20" s="5" t="s">
        <v>16</v>
      </c>
      <c r="L20" s="40" t="s">
        <v>391</v>
      </c>
      <c r="M20" s="5"/>
    </row>
    <row r="21" spans="1:13" ht="28.5" customHeight="1">
      <c r="A21" s="5">
        <v>7</v>
      </c>
      <c r="B21" s="6" t="s">
        <v>55</v>
      </c>
      <c r="C21" s="7" t="s">
        <v>56</v>
      </c>
      <c r="D21" s="11" t="s">
        <v>43</v>
      </c>
      <c r="E21" s="7" t="s">
        <v>44</v>
      </c>
      <c r="F21" s="11">
        <v>371</v>
      </c>
      <c r="G21" s="17">
        <v>82.65</v>
      </c>
      <c r="H21" s="17">
        <v>77.58</v>
      </c>
      <c r="I21" s="17"/>
      <c r="J21" s="5"/>
      <c r="K21" s="5" t="s">
        <v>16</v>
      </c>
      <c r="L21" s="40" t="s">
        <v>391</v>
      </c>
      <c r="M21" s="5"/>
    </row>
    <row r="22" spans="1:13" ht="28.5" customHeight="1">
      <c r="A22" s="5">
        <v>1</v>
      </c>
      <c r="B22" s="6" t="s">
        <v>281</v>
      </c>
      <c r="C22" s="23" t="s">
        <v>282</v>
      </c>
      <c r="D22" s="8" t="s">
        <v>283</v>
      </c>
      <c r="E22" s="24" t="s">
        <v>284</v>
      </c>
      <c r="F22" s="11">
        <v>411</v>
      </c>
      <c r="G22" s="17">
        <v>89.175</v>
      </c>
      <c r="H22" s="17">
        <v>84.99</v>
      </c>
      <c r="I22" s="17"/>
      <c r="J22" s="5"/>
      <c r="K22" s="5"/>
      <c r="L22" s="39" t="s">
        <v>16</v>
      </c>
      <c r="M22" s="5"/>
    </row>
    <row r="23" spans="1:13" ht="28.5" customHeight="1">
      <c r="A23" s="5">
        <v>2</v>
      </c>
      <c r="B23" s="6" t="s">
        <v>285</v>
      </c>
      <c r="C23" s="23" t="s">
        <v>286</v>
      </c>
      <c r="D23" s="8" t="s">
        <v>283</v>
      </c>
      <c r="E23" s="24" t="s">
        <v>284</v>
      </c>
      <c r="F23" s="11">
        <v>416</v>
      </c>
      <c r="G23" s="17">
        <v>85.625</v>
      </c>
      <c r="H23" s="17">
        <v>84.17</v>
      </c>
      <c r="I23" s="17"/>
      <c r="J23" s="5"/>
      <c r="K23" s="5"/>
      <c r="L23" s="39" t="s">
        <v>16</v>
      </c>
      <c r="M23" s="5"/>
    </row>
    <row r="24" spans="1:13" ht="28.5" customHeight="1">
      <c r="A24" s="5">
        <v>3</v>
      </c>
      <c r="B24" s="6" t="s">
        <v>287</v>
      </c>
      <c r="C24" s="23" t="s">
        <v>288</v>
      </c>
      <c r="D24" s="8" t="s">
        <v>283</v>
      </c>
      <c r="E24" s="24" t="s">
        <v>284</v>
      </c>
      <c r="F24" s="11">
        <v>421</v>
      </c>
      <c r="G24" s="17">
        <v>82.975</v>
      </c>
      <c r="H24" s="17">
        <v>83.71</v>
      </c>
      <c r="I24" s="17"/>
      <c r="J24" s="5"/>
      <c r="K24" s="5"/>
      <c r="L24" s="39" t="s">
        <v>16</v>
      </c>
      <c r="M24" s="5"/>
    </row>
    <row r="25" spans="1:13" ht="28.5" customHeight="1">
      <c r="A25" s="5">
        <v>4</v>
      </c>
      <c r="B25" s="6" t="s">
        <v>289</v>
      </c>
      <c r="C25" s="23" t="s">
        <v>290</v>
      </c>
      <c r="D25" s="8" t="s">
        <v>283</v>
      </c>
      <c r="E25" s="24" t="s">
        <v>284</v>
      </c>
      <c r="F25" s="11">
        <v>402</v>
      </c>
      <c r="G25" s="17">
        <v>86.45</v>
      </c>
      <c r="H25" s="17">
        <v>82.82</v>
      </c>
      <c r="I25" s="17"/>
      <c r="J25" s="5"/>
      <c r="K25" s="5"/>
      <c r="L25" s="39" t="s">
        <v>16</v>
      </c>
      <c r="M25" s="5"/>
    </row>
    <row r="26" spans="1:13" ht="28.5" customHeight="1">
      <c r="A26" s="5">
        <v>5</v>
      </c>
      <c r="B26" s="6" t="s">
        <v>291</v>
      </c>
      <c r="C26" s="23" t="s">
        <v>292</v>
      </c>
      <c r="D26" s="8" t="s">
        <v>283</v>
      </c>
      <c r="E26" s="24" t="s">
        <v>284</v>
      </c>
      <c r="F26" s="11">
        <v>392</v>
      </c>
      <c r="G26" s="17">
        <v>86.425</v>
      </c>
      <c r="H26" s="17">
        <v>81.61</v>
      </c>
      <c r="I26" s="17"/>
      <c r="J26" s="5"/>
      <c r="K26" s="5"/>
      <c r="L26" s="39" t="s">
        <v>16</v>
      </c>
      <c r="M26" s="5"/>
    </row>
    <row r="27" spans="1:13" ht="28.5" customHeight="1">
      <c r="A27" s="5">
        <v>6</v>
      </c>
      <c r="B27" s="6" t="s">
        <v>293</v>
      </c>
      <c r="C27" s="23" t="s">
        <v>294</v>
      </c>
      <c r="D27" s="8" t="s">
        <v>283</v>
      </c>
      <c r="E27" s="24" t="s">
        <v>284</v>
      </c>
      <c r="F27" s="11">
        <v>379</v>
      </c>
      <c r="G27" s="17">
        <v>88.175</v>
      </c>
      <c r="H27" s="17">
        <v>80.75</v>
      </c>
      <c r="I27" s="17"/>
      <c r="J27" s="19"/>
      <c r="K27" s="19"/>
      <c r="L27" s="39" t="s">
        <v>16</v>
      </c>
      <c r="M27" s="38" t="s">
        <v>390</v>
      </c>
    </row>
    <row r="28" spans="1:13" ht="28.5" customHeight="1">
      <c r="A28" s="5">
        <v>7</v>
      </c>
      <c r="B28" s="6" t="s">
        <v>295</v>
      </c>
      <c r="C28" s="23" t="s">
        <v>296</v>
      </c>
      <c r="D28" s="8" t="s">
        <v>283</v>
      </c>
      <c r="E28" s="24" t="s">
        <v>284</v>
      </c>
      <c r="F28" s="11">
        <v>380</v>
      </c>
      <c r="G28" s="17">
        <v>87.575</v>
      </c>
      <c r="H28" s="17">
        <v>80.63</v>
      </c>
      <c r="I28" s="5" t="s">
        <v>16</v>
      </c>
      <c r="J28" s="19"/>
      <c r="K28" s="19"/>
      <c r="L28" s="39" t="s">
        <v>16</v>
      </c>
      <c r="M28" s="5"/>
    </row>
    <row r="29" spans="1:13" ht="28.5" customHeight="1">
      <c r="A29" s="5">
        <v>8</v>
      </c>
      <c r="B29" s="6" t="s">
        <v>297</v>
      </c>
      <c r="C29" s="23" t="s">
        <v>298</v>
      </c>
      <c r="D29" s="8" t="s">
        <v>283</v>
      </c>
      <c r="E29" s="24" t="s">
        <v>284</v>
      </c>
      <c r="F29" s="11">
        <v>370</v>
      </c>
      <c r="G29" s="17">
        <v>74.075</v>
      </c>
      <c r="H29" s="17">
        <v>74.03</v>
      </c>
      <c r="I29" s="17"/>
      <c r="J29" s="19"/>
      <c r="K29" s="5" t="s">
        <v>16</v>
      </c>
      <c r="L29" s="40" t="s">
        <v>391</v>
      </c>
      <c r="M29" s="5"/>
    </row>
    <row r="30" spans="1:13" ht="28.5" customHeight="1">
      <c r="A30" s="5">
        <v>1</v>
      </c>
      <c r="B30" s="12" t="s">
        <v>57</v>
      </c>
      <c r="C30" s="7" t="s">
        <v>58</v>
      </c>
      <c r="D30" s="11" t="s">
        <v>59</v>
      </c>
      <c r="E30" s="7" t="s">
        <v>60</v>
      </c>
      <c r="F30" s="11">
        <v>407</v>
      </c>
      <c r="G30" s="17">
        <v>87.5</v>
      </c>
      <c r="H30" s="17">
        <f>F30*0.6*0.2+G30*0.4</f>
        <v>83.84</v>
      </c>
      <c r="I30" s="17"/>
      <c r="J30" s="5"/>
      <c r="K30" s="5"/>
      <c r="L30" s="39" t="s">
        <v>16</v>
      </c>
      <c r="M30" s="5"/>
    </row>
    <row r="31" spans="1:13" ht="28.5" customHeight="1">
      <c r="A31" s="5">
        <v>1</v>
      </c>
      <c r="B31" s="6" t="s">
        <v>61</v>
      </c>
      <c r="C31" s="7" t="s">
        <v>62</v>
      </c>
      <c r="D31" s="11" t="s">
        <v>63</v>
      </c>
      <c r="E31" s="7" t="s">
        <v>64</v>
      </c>
      <c r="F31" s="11">
        <v>422</v>
      </c>
      <c r="G31" s="17">
        <v>88.925</v>
      </c>
      <c r="H31" s="17">
        <f aca="true" t="shared" si="0" ref="H31:H49">F31*0.6/5+G31*0.4</f>
        <v>86.21000000000001</v>
      </c>
      <c r="I31" s="17"/>
      <c r="J31" s="5"/>
      <c r="K31" s="5"/>
      <c r="L31" s="39" t="s">
        <v>16</v>
      </c>
      <c r="M31" s="5"/>
    </row>
    <row r="32" spans="1:13" ht="28.5" customHeight="1">
      <c r="A32" s="5">
        <v>2</v>
      </c>
      <c r="B32" s="6" t="s">
        <v>65</v>
      </c>
      <c r="C32" s="7" t="s">
        <v>66</v>
      </c>
      <c r="D32" s="11" t="s">
        <v>63</v>
      </c>
      <c r="E32" s="7" t="s">
        <v>64</v>
      </c>
      <c r="F32" s="11">
        <v>398</v>
      </c>
      <c r="G32" s="17">
        <v>85.3</v>
      </c>
      <c r="H32" s="17">
        <f t="shared" si="0"/>
        <v>81.88</v>
      </c>
      <c r="I32" s="17"/>
      <c r="J32" s="5"/>
      <c r="K32" s="5"/>
      <c r="L32" s="39" t="s">
        <v>16</v>
      </c>
      <c r="M32" s="5"/>
    </row>
    <row r="33" spans="1:13" ht="28.5" customHeight="1">
      <c r="A33" s="5">
        <v>3</v>
      </c>
      <c r="B33" s="6" t="s">
        <v>67</v>
      </c>
      <c r="C33" s="7" t="s">
        <v>68</v>
      </c>
      <c r="D33" s="11" t="s">
        <v>63</v>
      </c>
      <c r="E33" s="7" t="s">
        <v>64</v>
      </c>
      <c r="F33" s="11">
        <v>417</v>
      </c>
      <c r="G33" s="17">
        <v>79.2</v>
      </c>
      <c r="H33" s="17">
        <f t="shared" si="0"/>
        <v>81.72</v>
      </c>
      <c r="I33" s="17"/>
      <c r="J33" s="5"/>
      <c r="K33" s="5"/>
      <c r="L33" s="39" t="s">
        <v>16</v>
      </c>
      <c r="M33" s="5"/>
    </row>
    <row r="34" spans="1:13" ht="28.5" customHeight="1">
      <c r="A34" s="5">
        <v>4</v>
      </c>
      <c r="B34" s="6" t="s">
        <v>69</v>
      </c>
      <c r="C34" s="7" t="s">
        <v>70</v>
      </c>
      <c r="D34" s="11" t="s">
        <v>63</v>
      </c>
      <c r="E34" s="7" t="s">
        <v>64</v>
      </c>
      <c r="F34" s="11">
        <v>400</v>
      </c>
      <c r="G34" s="17">
        <v>81.275</v>
      </c>
      <c r="H34" s="17">
        <f t="shared" si="0"/>
        <v>80.51</v>
      </c>
      <c r="I34" s="17"/>
      <c r="J34" s="5"/>
      <c r="K34" s="5"/>
      <c r="L34" s="39" t="s">
        <v>16</v>
      </c>
      <c r="M34" s="5"/>
    </row>
    <row r="35" spans="1:13" ht="28.5" customHeight="1">
      <c r="A35" s="5">
        <v>5</v>
      </c>
      <c r="B35" s="6" t="s">
        <v>71</v>
      </c>
      <c r="C35" s="7" t="s">
        <v>72</v>
      </c>
      <c r="D35" s="11" t="s">
        <v>63</v>
      </c>
      <c r="E35" s="7" t="s">
        <v>64</v>
      </c>
      <c r="F35" s="11">
        <v>390</v>
      </c>
      <c r="G35" s="17">
        <v>83.05</v>
      </c>
      <c r="H35" s="17">
        <f t="shared" si="0"/>
        <v>80.02</v>
      </c>
      <c r="I35" s="17"/>
      <c r="J35" s="13"/>
      <c r="K35" s="13"/>
      <c r="L35" s="39" t="s">
        <v>16</v>
      </c>
      <c r="M35" s="13"/>
    </row>
    <row r="36" spans="1:13" ht="28.5" customHeight="1">
      <c r="A36" s="5">
        <v>6</v>
      </c>
      <c r="B36" s="6" t="s">
        <v>73</v>
      </c>
      <c r="C36" s="7" t="s">
        <v>74</v>
      </c>
      <c r="D36" s="11" t="s">
        <v>63</v>
      </c>
      <c r="E36" s="7" t="s">
        <v>64</v>
      </c>
      <c r="F36" s="11">
        <v>416</v>
      </c>
      <c r="G36" s="17">
        <v>75.15</v>
      </c>
      <c r="H36" s="17">
        <f t="shared" si="0"/>
        <v>79.98</v>
      </c>
      <c r="I36" s="17"/>
      <c r="J36" s="5"/>
      <c r="K36" s="5"/>
      <c r="L36" s="39" t="s">
        <v>16</v>
      </c>
      <c r="M36" s="5"/>
    </row>
    <row r="37" spans="1:13" ht="28.5" customHeight="1">
      <c r="A37" s="5">
        <v>7</v>
      </c>
      <c r="B37" s="6" t="s">
        <v>75</v>
      </c>
      <c r="C37" s="7" t="s">
        <v>76</v>
      </c>
      <c r="D37" s="11" t="s">
        <v>63</v>
      </c>
      <c r="E37" s="7" t="s">
        <v>64</v>
      </c>
      <c r="F37" s="11">
        <v>412</v>
      </c>
      <c r="G37" s="17">
        <v>76.35</v>
      </c>
      <c r="H37" s="17">
        <f t="shared" si="0"/>
        <v>79.97999999999999</v>
      </c>
      <c r="I37" s="17"/>
      <c r="J37" s="13"/>
      <c r="K37" s="13"/>
      <c r="L37" s="39" t="s">
        <v>16</v>
      </c>
      <c r="M37" s="13"/>
    </row>
    <row r="38" spans="1:13" ht="28.5" customHeight="1">
      <c r="A38" s="5">
        <v>8</v>
      </c>
      <c r="B38" s="6" t="s">
        <v>77</v>
      </c>
      <c r="C38" s="7" t="s">
        <v>78</v>
      </c>
      <c r="D38" s="11" t="s">
        <v>63</v>
      </c>
      <c r="E38" s="7" t="s">
        <v>64</v>
      </c>
      <c r="F38" s="11">
        <v>395</v>
      </c>
      <c r="G38" s="17">
        <v>81.25</v>
      </c>
      <c r="H38" s="17">
        <f t="shared" si="0"/>
        <v>79.9</v>
      </c>
      <c r="I38" s="17"/>
      <c r="J38" s="13"/>
      <c r="K38" s="13"/>
      <c r="L38" s="39" t="s">
        <v>16</v>
      </c>
      <c r="M38" s="13"/>
    </row>
    <row r="39" spans="1:13" ht="28.5" customHeight="1">
      <c r="A39" s="5">
        <v>9</v>
      </c>
      <c r="B39" s="6" t="s">
        <v>79</v>
      </c>
      <c r="C39" s="7" t="s">
        <v>80</v>
      </c>
      <c r="D39" s="11" t="s">
        <v>63</v>
      </c>
      <c r="E39" s="7" t="s">
        <v>64</v>
      </c>
      <c r="F39" s="11">
        <v>403</v>
      </c>
      <c r="G39" s="17">
        <v>78.625</v>
      </c>
      <c r="H39" s="17">
        <f t="shared" si="0"/>
        <v>79.81</v>
      </c>
      <c r="I39" s="17"/>
      <c r="J39" s="13"/>
      <c r="K39" s="13"/>
      <c r="L39" s="39" t="s">
        <v>16</v>
      </c>
      <c r="M39" s="13"/>
    </row>
    <row r="40" spans="1:13" ht="28.5" customHeight="1">
      <c r="A40" s="5">
        <v>10</v>
      </c>
      <c r="B40" s="6" t="s">
        <v>81</v>
      </c>
      <c r="C40" s="7" t="s">
        <v>82</v>
      </c>
      <c r="D40" s="11" t="s">
        <v>63</v>
      </c>
      <c r="E40" s="7" t="s">
        <v>64</v>
      </c>
      <c r="F40" s="11">
        <v>383</v>
      </c>
      <c r="G40" s="17">
        <v>80.2</v>
      </c>
      <c r="H40" s="17">
        <f t="shared" si="0"/>
        <v>78.03999999999999</v>
      </c>
      <c r="I40" s="17"/>
      <c r="J40" s="13"/>
      <c r="K40" s="13"/>
      <c r="L40" s="39" t="s">
        <v>16</v>
      </c>
      <c r="M40" s="13"/>
    </row>
    <row r="41" spans="1:13" ht="28.5" customHeight="1">
      <c r="A41" s="5">
        <v>11</v>
      </c>
      <c r="B41" s="6" t="s">
        <v>83</v>
      </c>
      <c r="C41" s="7" t="s">
        <v>84</v>
      </c>
      <c r="D41" s="11" t="s">
        <v>63</v>
      </c>
      <c r="E41" s="7" t="s">
        <v>64</v>
      </c>
      <c r="F41" s="11">
        <v>385</v>
      </c>
      <c r="G41" s="17">
        <v>79.4</v>
      </c>
      <c r="H41" s="17">
        <f t="shared" si="0"/>
        <v>77.96000000000001</v>
      </c>
      <c r="I41" s="17"/>
      <c r="J41" s="13"/>
      <c r="K41" s="13"/>
      <c r="L41" s="39" t="s">
        <v>16</v>
      </c>
      <c r="M41" s="13"/>
    </row>
    <row r="42" spans="1:13" ht="28.5" customHeight="1">
      <c r="A42" s="5">
        <v>12</v>
      </c>
      <c r="B42" s="6" t="s">
        <v>85</v>
      </c>
      <c r="C42" s="7" t="s">
        <v>86</v>
      </c>
      <c r="D42" s="11" t="s">
        <v>63</v>
      </c>
      <c r="E42" s="7" t="s">
        <v>64</v>
      </c>
      <c r="F42" s="11">
        <v>362</v>
      </c>
      <c r="G42" s="17">
        <v>85.075</v>
      </c>
      <c r="H42" s="17">
        <f t="shared" si="0"/>
        <v>77.47</v>
      </c>
      <c r="I42" s="17"/>
      <c r="J42" s="13"/>
      <c r="K42" s="13"/>
      <c r="L42" s="39" t="s">
        <v>16</v>
      </c>
      <c r="M42" s="38" t="s">
        <v>390</v>
      </c>
    </row>
    <row r="43" spans="1:13" ht="28.5" customHeight="1">
      <c r="A43" s="5">
        <v>13</v>
      </c>
      <c r="B43" s="6" t="s">
        <v>87</v>
      </c>
      <c r="C43" s="7" t="s">
        <v>88</v>
      </c>
      <c r="D43" s="11" t="s">
        <v>63</v>
      </c>
      <c r="E43" s="7" t="s">
        <v>64</v>
      </c>
      <c r="F43" s="11">
        <v>381</v>
      </c>
      <c r="G43" s="17">
        <v>78.675</v>
      </c>
      <c r="H43" s="17">
        <f t="shared" si="0"/>
        <v>77.19</v>
      </c>
      <c r="I43" s="17"/>
      <c r="J43" s="13"/>
      <c r="K43" s="13"/>
      <c r="L43" s="39" t="s">
        <v>16</v>
      </c>
      <c r="M43" s="13"/>
    </row>
    <row r="44" spans="1:13" ht="28.5" customHeight="1">
      <c r="A44" s="5">
        <v>14</v>
      </c>
      <c r="B44" s="6" t="s">
        <v>89</v>
      </c>
      <c r="C44" s="7" t="s">
        <v>90</v>
      </c>
      <c r="D44" s="11" t="s">
        <v>63</v>
      </c>
      <c r="E44" s="7" t="s">
        <v>64</v>
      </c>
      <c r="F44" s="11">
        <v>403</v>
      </c>
      <c r="G44" s="17">
        <v>72.05</v>
      </c>
      <c r="H44" s="17">
        <f t="shared" si="0"/>
        <v>77.18</v>
      </c>
      <c r="I44" s="13" t="s">
        <v>16</v>
      </c>
      <c r="J44" s="13"/>
      <c r="L44" s="39" t="s">
        <v>16</v>
      </c>
      <c r="M44" s="13"/>
    </row>
    <row r="45" spans="1:13" ht="28.5" customHeight="1">
      <c r="A45" s="5">
        <v>15</v>
      </c>
      <c r="B45" s="6" t="s">
        <v>91</v>
      </c>
      <c r="C45" s="7" t="s">
        <v>92</v>
      </c>
      <c r="D45" s="11" t="s">
        <v>63</v>
      </c>
      <c r="E45" s="7" t="s">
        <v>64</v>
      </c>
      <c r="F45" s="11">
        <v>395</v>
      </c>
      <c r="G45" s="17">
        <v>74.375</v>
      </c>
      <c r="H45" s="17">
        <f t="shared" si="0"/>
        <v>77.15</v>
      </c>
      <c r="I45" s="17"/>
      <c r="J45" s="13"/>
      <c r="K45" s="13" t="s">
        <v>16</v>
      </c>
      <c r="L45" s="40" t="s">
        <v>391</v>
      </c>
      <c r="M45" s="13"/>
    </row>
    <row r="46" spans="1:13" ht="28.5" customHeight="1">
      <c r="A46" s="5">
        <v>16</v>
      </c>
      <c r="B46" s="6" t="s">
        <v>93</v>
      </c>
      <c r="C46" s="7" t="s">
        <v>94</v>
      </c>
      <c r="D46" s="11" t="s">
        <v>63</v>
      </c>
      <c r="E46" s="7" t="s">
        <v>64</v>
      </c>
      <c r="F46" s="11">
        <v>389</v>
      </c>
      <c r="G46" s="17">
        <v>75.3</v>
      </c>
      <c r="H46" s="17">
        <f t="shared" si="0"/>
        <v>76.8</v>
      </c>
      <c r="I46" s="17"/>
      <c r="J46" s="13"/>
      <c r="K46" s="13" t="s">
        <v>16</v>
      </c>
      <c r="L46" s="40" t="s">
        <v>391</v>
      </c>
      <c r="M46" s="13"/>
    </row>
    <row r="47" spans="1:13" ht="28.5" customHeight="1">
      <c r="A47" s="5">
        <v>17</v>
      </c>
      <c r="B47" s="6" t="s">
        <v>95</v>
      </c>
      <c r="C47" s="7" t="s">
        <v>96</v>
      </c>
      <c r="D47" s="11" t="s">
        <v>63</v>
      </c>
      <c r="E47" s="7" t="s">
        <v>64</v>
      </c>
      <c r="F47" s="11">
        <v>388</v>
      </c>
      <c r="G47" s="17">
        <v>73.975</v>
      </c>
      <c r="H47" s="17">
        <f t="shared" si="0"/>
        <v>76.14999999999999</v>
      </c>
      <c r="I47" s="17"/>
      <c r="J47" s="13"/>
      <c r="K47" s="13" t="s">
        <v>16</v>
      </c>
      <c r="L47" s="40" t="s">
        <v>391</v>
      </c>
      <c r="M47" s="13"/>
    </row>
    <row r="48" spans="1:13" ht="28.5" customHeight="1">
      <c r="A48" s="5">
        <v>18</v>
      </c>
      <c r="B48" s="6" t="s">
        <v>97</v>
      </c>
      <c r="C48" s="7" t="s">
        <v>98</v>
      </c>
      <c r="D48" s="11" t="s">
        <v>63</v>
      </c>
      <c r="E48" s="7" t="s">
        <v>64</v>
      </c>
      <c r="F48" s="11">
        <v>382</v>
      </c>
      <c r="G48" s="17">
        <v>75.375</v>
      </c>
      <c r="H48" s="17">
        <f t="shared" si="0"/>
        <v>75.99</v>
      </c>
      <c r="I48" s="17"/>
      <c r="J48" s="13"/>
      <c r="K48" s="13" t="s">
        <v>16</v>
      </c>
      <c r="L48" s="40" t="s">
        <v>391</v>
      </c>
      <c r="M48" s="13"/>
    </row>
    <row r="49" spans="1:13" ht="28.5" customHeight="1">
      <c r="A49" s="5">
        <v>19</v>
      </c>
      <c r="B49" s="6" t="s">
        <v>99</v>
      </c>
      <c r="C49" s="7" t="s">
        <v>100</v>
      </c>
      <c r="D49" s="11" t="s">
        <v>63</v>
      </c>
      <c r="E49" s="7" t="s">
        <v>64</v>
      </c>
      <c r="F49" s="11">
        <v>360</v>
      </c>
      <c r="G49" s="17">
        <v>78.7</v>
      </c>
      <c r="H49" s="17">
        <f t="shared" si="0"/>
        <v>74.68</v>
      </c>
      <c r="I49" s="17"/>
      <c r="J49" s="13"/>
      <c r="K49" s="13" t="s">
        <v>16</v>
      </c>
      <c r="L49" s="40" t="s">
        <v>391</v>
      </c>
      <c r="M49" s="38" t="s">
        <v>390</v>
      </c>
    </row>
    <row r="50" spans="1:13" ht="28.5" customHeight="1">
      <c r="A50" s="5">
        <v>1</v>
      </c>
      <c r="B50" s="6" t="s">
        <v>101</v>
      </c>
      <c r="C50" s="7" t="s">
        <v>102</v>
      </c>
      <c r="D50" s="11" t="s">
        <v>103</v>
      </c>
      <c r="E50" s="7" t="s">
        <v>104</v>
      </c>
      <c r="F50" s="11">
        <v>423</v>
      </c>
      <c r="G50" s="17">
        <v>89.117</v>
      </c>
      <c r="H50" s="17">
        <f aca="true" t="shared" si="1" ref="H50:H81">F50*0.8*0.2+G50*0.2</f>
        <v>85.50340000000001</v>
      </c>
      <c r="I50" s="17"/>
      <c r="J50" s="5"/>
      <c r="K50" s="5"/>
      <c r="L50" s="39" t="s">
        <v>16</v>
      </c>
      <c r="M50" s="5"/>
    </row>
    <row r="51" spans="1:13" ht="28.5" customHeight="1">
      <c r="A51" s="5">
        <v>2</v>
      </c>
      <c r="B51" s="6" t="s">
        <v>106</v>
      </c>
      <c r="C51" s="7" t="s">
        <v>107</v>
      </c>
      <c r="D51" s="11" t="s">
        <v>103</v>
      </c>
      <c r="E51" s="7" t="s">
        <v>104</v>
      </c>
      <c r="F51" s="11">
        <v>422</v>
      </c>
      <c r="G51" s="17">
        <v>87.717</v>
      </c>
      <c r="H51" s="17">
        <f t="shared" si="1"/>
        <v>85.06340000000002</v>
      </c>
      <c r="I51" s="17"/>
      <c r="J51" s="5"/>
      <c r="K51" s="5"/>
      <c r="L51" s="39" t="s">
        <v>16</v>
      </c>
      <c r="M51" s="5"/>
    </row>
    <row r="52" spans="1:13" ht="28.5" customHeight="1">
      <c r="A52" s="5">
        <v>3</v>
      </c>
      <c r="B52" s="6" t="s">
        <v>108</v>
      </c>
      <c r="C52" s="7" t="s">
        <v>109</v>
      </c>
      <c r="D52" s="11" t="s">
        <v>103</v>
      </c>
      <c r="E52" s="7" t="s">
        <v>104</v>
      </c>
      <c r="F52" s="11">
        <v>414</v>
      </c>
      <c r="G52" s="17">
        <v>86.55</v>
      </c>
      <c r="H52" s="17">
        <f t="shared" si="1"/>
        <v>83.55000000000001</v>
      </c>
      <c r="I52" s="17"/>
      <c r="J52" s="5"/>
      <c r="K52" s="5"/>
      <c r="L52" s="39" t="s">
        <v>16</v>
      </c>
      <c r="M52" s="5"/>
    </row>
    <row r="53" spans="1:13" ht="28.5" customHeight="1">
      <c r="A53" s="5">
        <v>4</v>
      </c>
      <c r="B53" s="6" t="s">
        <v>110</v>
      </c>
      <c r="C53" s="7" t="s">
        <v>111</v>
      </c>
      <c r="D53" s="11" t="s">
        <v>103</v>
      </c>
      <c r="E53" s="7" t="s">
        <v>104</v>
      </c>
      <c r="F53" s="11">
        <v>407</v>
      </c>
      <c r="G53" s="17">
        <v>87.667</v>
      </c>
      <c r="H53" s="17">
        <f t="shared" si="1"/>
        <v>82.6534</v>
      </c>
      <c r="I53" s="17"/>
      <c r="J53" s="5"/>
      <c r="K53" s="5"/>
      <c r="L53" s="39" t="s">
        <v>16</v>
      </c>
      <c r="M53" s="5"/>
    </row>
    <row r="54" spans="1:13" ht="28.5" customHeight="1">
      <c r="A54" s="5">
        <v>5</v>
      </c>
      <c r="B54" s="6" t="s">
        <v>112</v>
      </c>
      <c r="C54" s="7" t="s">
        <v>113</v>
      </c>
      <c r="D54" s="11" t="s">
        <v>103</v>
      </c>
      <c r="E54" s="7" t="s">
        <v>104</v>
      </c>
      <c r="F54" s="11">
        <v>402</v>
      </c>
      <c r="G54" s="17">
        <v>90.6</v>
      </c>
      <c r="H54" s="17">
        <f t="shared" si="1"/>
        <v>82.44000000000001</v>
      </c>
      <c r="I54" s="17"/>
      <c r="J54" s="5"/>
      <c r="K54" s="5"/>
      <c r="L54" s="39" t="s">
        <v>16</v>
      </c>
      <c r="M54" s="5"/>
    </row>
    <row r="55" spans="1:13" ht="28.5" customHeight="1">
      <c r="A55" s="5">
        <v>6</v>
      </c>
      <c r="B55" s="6" t="s">
        <v>114</v>
      </c>
      <c r="C55" s="7" t="s">
        <v>115</v>
      </c>
      <c r="D55" s="11" t="s">
        <v>103</v>
      </c>
      <c r="E55" s="7" t="s">
        <v>104</v>
      </c>
      <c r="F55" s="11">
        <v>404</v>
      </c>
      <c r="G55" s="17">
        <v>87.8</v>
      </c>
      <c r="H55" s="17">
        <f t="shared" si="1"/>
        <v>82.20000000000002</v>
      </c>
      <c r="I55" s="17"/>
      <c r="J55" s="5"/>
      <c r="K55" s="5"/>
      <c r="L55" s="39" t="s">
        <v>16</v>
      </c>
      <c r="M55" s="5"/>
    </row>
    <row r="56" spans="1:13" ht="28.5" customHeight="1">
      <c r="A56" s="5">
        <v>7</v>
      </c>
      <c r="B56" s="6" t="s">
        <v>116</v>
      </c>
      <c r="C56" s="7" t="s">
        <v>117</v>
      </c>
      <c r="D56" s="11" t="s">
        <v>103</v>
      </c>
      <c r="E56" s="7" t="s">
        <v>104</v>
      </c>
      <c r="F56" s="11">
        <v>404</v>
      </c>
      <c r="G56" s="17">
        <v>87.767</v>
      </c>
      <c r="H56" s="17">
        <f t="shared" si="1"/>
        <v>82.19340000000001</v>
      </c>
      <c r="I56" s="17"/>
      <c r="J56" s="5"/>
      <c r="K56" s="5"/>
      <c r="L56" s="39" t="s">
        <v>16</v>
      </c>
      <c r="M56" s="5"/>
    </row>
    <row r="57" spans="1:13" ht="28.5" customHeight="1">
      <c r="A57" s="5">
        <v>8</v>
      </c>
      <c r="B57" s="6" t="s">
        <v>118</v>
      </c>
      <c r="C57" s="7" t="s">
        <v>119</v>
      </c>
      <c r="D57" s="11" t="s">
        <v>103</v>
      </c>
      <c r="E57" s="7" t="s">
        <v>104</v>
      </c>
      <c r="F57" s="11">
        <v>403</v>
      </c>
      <c r="G57" s="17">
        <v>86.95</v>
      </c>
      <c r="H57" s="17">
        <f t="shared" si="1"/>
        <v>81.87</v>
      </c>
      <c r="I57" s="17"/>
      <c r="J57" s="5"/>
      <c r="K57" s="5"/>
      <c r="L57" s="39" t="s">
        <v>16</v>
      </c>
      <c r="M57" s="5"/>
    </row>
    <row r="58" spans="1:13" ht="28.5" customHeight="1">
      <c r="A58" s="5">
        <v>9</v>
      </c>
      <c r="B58" s="6" t="s">
        <v>120</v>
      </c>
      <c r="C58" s="7" t="s">
        <v>121</v>
      </c>
      <c r="D58" s="11" t="s">
        <v>103</v>
      </c>
      <c r="E58" s="7" t="s">
        <v>104</v>
      </c>
      <c r="F58" s="11">
        <v>397</v>
      </c>
      <c r="G58" s="17">
        <v>90.35</v>
      </c>
      <c r="H58" s="17">
        <f t="shared" si="1"/>
        <v>81.59</v>
      </c>
      <c r="I58" s="17"/>
      <c r="J58" s="5"/>
      <c r="K58" s="5"/>
      <c r="L58" s="39" t="s">
        <v>16</v>
      </c>
      <c r="M58" s="5"/>
    </row>
    <row r="59" spans="1:13" ht="28.5" customHeight="1">
      <c r="A59" s="5">
        <v>10</v>
      </c>
      <c r="B59" s="6" t="s">
        <v>122</v>
      </c>
      <c r="C59" s="7" t="s">
        <v>123</v>
      </c>
      <c r="D59" s="11" t="s">
        <v>103</v>
      </c>
      <c r="E59" s="7" t="s">
        <v>104</v>
      </c>
      <c r="F59" s="11">
        <v>404</v>
      </c>
      <c r="G59" s="17">
        <v>83.683</v>
      </c>
      <c r="H59" s="17">
        <f t="shared" si="1"/>
        <v>81.37660000000002</v>
      </c>
      <c r="I59" s="17"/>
      <c r="J59" s="5"/>
      <c r="K59" s="5"/>
      <c r="L59" s="39" t="s">
        <v>16</v>
      </c>
      <c r="M59" s="5"/>
    </row>
    <row r="60" spans="1:13" ht="28.5" customHeight="1">
      <c r="A60" s="5">
        <v>11</v>
      </c>
      <c r="B60" s="6" t="s">
        <v>124</v>
      </c>
      <c r="C60" s="7" t="s">
        <v>125</v>
      </c>
      <c r="D60" s="11" t="s">
        <v>103</v>
      </c>
      <c r="E60" s="7" t="s">
        <v>104</v>
      </c>
      <c r="F60" s="11">
        <v>395</v>
      </c>
      <c r="G60" s="17">
        <v>86.3</v>
      </c>
      <c r="H60" s="17">
        <f t="shared" si="1"/>
        <v>80.46000000000001</v>
      </c>
      <c r="I60" s="17"/>
      <c r="J60" s="5"/>
      <c r="K60" s="5"/>
      <c r="L60" s="39" t="s">
        <v>16</v>
      </c>
      <c r="M60" s="5"/>
    </row>
    <row r="61" spans="1:13" ht="28.5" customHeight="1">
      <c r="A61" s="5">
        <v>12</v>
      </c>
      <c r="B61" s="6" t="s">
        <v>126</v>
      </c>
      <c r="C61" s="7" t="s">
        <v>127</v>
      </c>
      <c r="D61" s="11" t="s">
        <v>103</v>
      </c>
      <c r="E61" s="7" t="s">
        <v>104</v>
      </c>
      <c r="F61" s="11">
        <v>393</v>
      </c>
      <c r="G61" s="17">
        <v>86.833</v>
      </c>
      <c r="H61" s="17">
        <f t="shared" si="1"/>
        <v>80.24660000000002</v>
      </c>
      <c r="I61" s="17"/>
      <c r="J61" s="5"/>
      <c r="K61" s="5"/>
      <c r="L61" s="39" t="s">
        <v>16</v>
      </c>
      <c r="M61" s="5"/>
    </row>
    <row r="62" spans="1:13" ht="28.5" customHeight="1">
      <c r="A62" s="5">
        <v>13</v>
      </c>
      <c r="B62" s="6" t="s">
        <v>128</v>
      </c>
      <c r="C62" s="7" t="s">
        <v>129</v>
      </c>
      <c r="D62" s="11" t="s">
        <v>103</v>
      </c>
      <c r="E62" s="7" t="s">
        <v>104</v>
      </c>
      <c r="F62" s="11">
        <v>393</v>
      </c>
      <c r="G62" s="17">
        <v>85.217</v>
      </c>
      <c r="H62" s="17">
        <f t="shared" si="1"/>
        <v>79.92340000000002</v>
      </c>
      <c r="I62" s="17"/>
      <c r="J62" s="5"/>
      <c r="K62" s="5"/>
      <c r="L62" s="39" t="s">
        <v>16</v>
      </c>
      <c r="M62" s="5"/>
    </row>
    <row r="63" spans="1:13" ht="28.5" customHeight="1">
      <c r="A63" s="5">
        <v>14</v>
      </c>
      <c r="B63" s="6" t="s">
        <v>130</v>
      </c>
      <c r="C63" s="7" t="s">
        <v>131</v>
      </c>
      <c r="D63" s="11" t="s">
        <v>103</v>
      </c>
      <c r="E63" s="7" t="s">
        <v>104</v>
      </c>
      <c r="F63" s="11">
        <v>387</v>
      </c>
      <c r="G63" s="17">
        <v>85.3</v>
      </c>
      <c r="H63" s="17">
        <f t="shared" si="1"/>
        <v>78.98</v>
      </c>
      <c r="I63" s="17"/>
      <c r="J63" s="5"/>
      <c r="K63" s="5"/>
      <c r="L63" s="39" t="s">
        <v>16</v>
      </c>
      <c r="M63" s="5"/>
    </row>
    <row r="64" spans="1:13" ht="28.5" customHeight="1">
      <c r="A64" s="5">
        <v>15</v>
      </c>
      <c r="B64" s="6" t="s">
        <v>132</v>
      </c>
      <c r="C64" s="7" t="s">
        <v>133</v>
      </c>
      <c r="D64" s="11" t="s">
        <v>103</v>
      </c>
      <c r="E64" s="7" t="s">
        <v>104</v>
      </c>
      <c r="F64" s="11">
        <v>389</v>
      </c>
      <c r="G64" s="17">
        <v>83.133</v>
      </c>
      <c r="H64" s="17">
        <f t="shared" si="1"/>
        <v>78.8666</v>
      </c>
      <c r="I64" s="17"/>
      <c r="J64" s="5"/>
      <c r="K64" s="5"/>
      <c r="L64" s="39" t="s">
        <v>16</v>
      </c>
      <c r="M64" s="5"/>
    </row>
    <row r="65" spans="1:13" ht="28.5" customHeight="1">
      <c r="A65" s="5">
        <v>16</v>
      </c>
      <c r="B65" s="6" t="s">
        <v>134</v>
      </c>
      <c r="C65" s="7" t="s">
        <v>135</v>
      </c>
      <c r="D65" s="11" t="s">
        <v>103</v>
      </c>
      <c r="E65" s="7" t="s">
        <v>104</v>
      </c>
      <c r="F65" s="11">
        <v>387</v>
      </c>
      <c r="G65" s="17">
        <v>84.033</v>
      </c>
      <c r="H65" s="17">
        <f t="shared" si="1"/>
        <v>78.7266</v>
      </c>
      <c r="I65" s="17"/>
      <c r="J65" s="5"/>
      <c r="K65" s="5"/>
      <c r="L65" s="39" t="s">
        <v>16</v>
      </c>
      <c r="M65" s="5"/>
    </row>
    <row r="66" spans="1:13" ht="28.5" customHeight="1">
      <c r="A66" s="5">
        <v>17</v>
      </c>
      <c r="B66" s="6" t="s">
        <v>136</v>
      </c>
      <c r="C66" s="7" t="s">
        <v>137</v>
      </c>
      <c r="D66" s="11" t="s">
        <v>103</v>
      </c>
      <c r="E66" s="7" t="s">
        <v>104</v>
      </c>
      <c r="F66" s="11">
        <v>393</v>
      </c>
      <c r="G66" s="17">
        <v>77.383</v>
      </c>
      <c r="H66" s="17">
        <f t="shared" si="1"/>
        <v>78.35660000000001</v>
      </c>
      <c r="I66" s="17"/>
      <c r="J66" s="5"/>
      <c r="K66" s="19"/>
      <c r="L66" s="5" t="s">
        <v>16</v>
      </c>
      <c r="M66" s="18"/>
    </row>
    <row r="67" spans="1:13" ht="28.5" customHeight="1">
      <c r="A67" s="5">
        <v>18</v>
      </c>
      <c r="B67" s="6" t="s">
        <v>138</v>
      </c>
      <c r="C67" s="7" t="s">
        <v>139</v>
      </c>
      <c r="D67" s="11" t="s">
        <v>103</v>
      </c>
      <c r="E67" s="7" t="s">
        <v>104</v>
      </c>
      <c r="F67" s="11">
        <v>386</v>
      </c>
      <c r="G67" s="17">
        <v>82.367</v>
      </c>
      <c r="H67" s="17">
        <f t="shared" si="1"/>
        <v>78.2334</v>
      </c>
      <c r="I67" s="17"/>
      <c r="J67" s="5"/>
      <c r="K67" s="19"/>
      <c r="L67" s="5" t="s">
        <v>16</v>
      </c>
      <c r="M67" s="18"/>
    </row>
    <row r="68" spans="1:13" ht="28.5" customHeight="1">
      <c r="A68" s="5">
        <v>19</v>
      </c>
      <c r="B68" s="6" t="s">
        <v>140</v>
      </c>
      <c r="C68" s="7" t="s">
        <v>141</v>
      </c>
      <c r="D68" s="11" t="s">
        <v>103</v>
      </c>
      <c r="E68" s="7" t="s">
        <v>104</v>
      </c>
      <c r="F68" s="11">
        <v>380</v>
      </c>
      <c r="G68" s="17">
        <v>85.6</v>
      </c>
      <c r="H68" s="17">
        <f t="shared" si="1"/>
        <v>77.92</v>
      </c>
      <c r="I68" s="17"/>
      <c r="J68" s="5"/>
      <c r="K68" s="19"/>
      <c r="L68" s="5" t="s">
        <v>16</v>
      </c>
      <c r="M68" s="5"/>
    </row>
    <row r="69" spans="1:13" ht="28.5" customHeight="1">
      <c r="A69" s="5">
        <v>20</v>
      </c>
      <c r="B69" s="6" t="s">
        <v>142</v>
      </c>
      <c r="C69" s="7" t="s">
        <v>143</v>
      </c>
      <c r="D69" s="11" t="s">
        <v>103</v>
      </c>
      <c r="E69" s="7" t="s">
        <v>104</v>
      </c>
      <c r="F69" s="11">
        <v>376</v>
      </c>
      <c r="G69" s="17">
        <v>86.133</v>
      </c>
      <c r="H69" s="17">
        <f t="shared" si="1"/>
        <v>77.3866</v>
      </c>
      <c r="I69" s="17"/>
      <c r="J69" s="5"/>
      <c r="K69" s="19"/>
      <c r="L69" s="5" t="s">
        <v>16</v>
      </c>
      <c r="M69" s="5"/>
    </row>
    <row r="70" spans="1:13" ht="28.5" customHeight="1">
      <c r="A70" s="5">
        <v>21</v>
      </c>
      <c r="B70" s="6" t="s">
        <v>144</v>
      </c>
      <c r="C70" s="7" t="s">
        <v>145</v>
      </c>
      <c r="D70" s="11" t="s">
        <v>103</v>
      </c>
      <c r="E70" s="7" t="s">
        <v>104</v>
      </c>
      <c r="F70" s="11">
        <v>372</v>
      </c>
      <c r="G70" s="17">
        <v>87.75</v>
      </c>
      <c r="H70" s="17">
        <f t="shared" si="1"/>
        <v>77.07000000000001</v>
      </c>
      <c r="I70" s="17"/>
      <c r="J70" s="5"/>
      <c r="K70" s="19"/>
      <c r="L70" s="5" t="s">
        <v>16</v>
      </c>
      <c r="M70" s="5"/>
    </row>
    <row r="71" spans="1:13" ht="28.5" customHeight="1">
      <c r="A71" s="5">
        <v>22</v>
      </c>
      <c r="B71" s="6" t="s">
        <v>146</v>
      </c>
      <c r="C71" s="7" t="s">
        <v>147</v>
      </c>
      <c r="D71" s="11" t="s">
        <v>103</v>
      </c>
      <c r="E71" s="7" t="s">
        <v>104</v>
      </c>
      <c r="F71" s="11">
        <v>377</v>
      </c>
      <c r="G71" s="17">
        <v>83.05</v>
      </c>
      <c r="H71" s="17">
        <f t="shared" si="1"/>
        <v>76.93</v>
      </c>
      <c r="I71" s="17"/>
      <c r="J71" s="5"/>
      <c r="K71" s="19"/>
      <c r="L71" s="5" t="s">
        <v>16</v>
      </c>
      <c r="M71" s="18"/>
    </row>
    <row r="72" spans="1:13" ht="28.5" customHeight="1">
      <c r="A72" s="5">
        <v>23</v>
      </c>
      <c r="B72" s="6" t="s">
        <v>148</v>
      </c>
      <c r="C72" s="7" t="s">
        <v>149</v>
      </c>
      <c r="D72" s="11" t="s">
        <v>103</v>
      </c>
      <c r="E72" s="7" t="s">
        <v>104</v>
      </c>
      <c r="F72" s="11">
        <v>377</v>
      </c>
      <c r="G72" s="17">
        <v>81.717</v>
      </c>
      <c r="H72" s="17">
        <f t="shared" si="1"/>
        <v>76.66340000000001</v>
      </c>
      <c r="I72" s="17"/>
      <c r="J72" s="5"/>
      <c r="K72" s="19"/>
      <c r="L72" s="5" t="s">
        <v>16</v>
      </c>
      <c r="M72" s="18"/>
    </row>
    <row r="73" spans="1:13" ht="28.5" customHeight="1">
      <c r="A73" s="5">
        <v>24</v>
      </c>
      <c r="B73" s="6" t="s">
        <v>150</v>
      </c>
      <c r="C73" s="7" t="s">
        <v>151</v>
      </c>
      <c r="D73" s="11" t="s">
        <v>103</v>
      </c>
      <c r="E73" s="7" t="s">
        <v>104</v>
      </c>
      <c r="F73" s="11">
        <v>368</v>
      </c>
      <c r="G73" s="17">
        <v>87.7</v>
      </c>
      <c r="H73" s="17">
        <f t="shared" si="1"/>
        <v>76.42000000000002</v>
      </c>
      <c r="I73" s="17"/>
      <c r="J73" s="5"/>
      <c r="K73" s="19"/>
      <c r="L73" s="5" t="s">
        <v>16</v>
      </c>
      <c r="M73" s="5"/>
    </row>
    <row r="74" spans="1:13" ht="28.5" customHeight="1">
      <c r="A74" s="5">
        <v>25</v>
      </c>
      <c r="B74" s="6" t="s">
        <v>152</v>
      </c>
      <c r="C74" s="7" t="s">
        <v>153</v>
      </c>
      <c r="D74" s="11" t="s">
        <v>103</v>
      </c>
      <c r="E74" s="7" t="s">
        <v>104</v>
      </c>
      <c r="F74" s="11">
        <v>368</v>
      </c>
      <c r="G74" s="17">
        <v>87.417</v>
      </c>
      <c r="H74" s="17">
        <f t="shared" si="1"/>
        <v>76.36340000000001</v>
      </c>
      <c r="I74" s="17"/>
      <c r="J74" s="5"/>
      <c r="K74" s="19"/>
      <c r="L74" s="5" t="s">
        <v>16</v>
      </c>
      <c r="M74" s="5"/>
    </row>
    <row r="75" spans="1:13" ht="28.5" customHeight="1">
      <c r="A75" s="5">
        <v>26</v>
      </c>
      <c r="B75" s="6" t="s">
        <v>154</v>
      </c>
      <c r="C75" s="7" t="s">
        <v>155</v>
      </c>
      <c r="D75" s="11" t="s">
        <v>103</v>
      </c>
      <c r="E75" s="7" t="s">
        <v>104</v>
      </c>
      <c r="F75" s="11">
        <v>370</v>
      </c>
      <c r="G75" s="17">
        <v>80.917</v>
      </c>
      <c r="H75" s="17">
        <f t="shared" si="1"/>
        <v>75.38340000000001</v>
      </c>
      <c r="I75" s="17"/>
      <c r="J75" s="5"/>
      <c r="K75" s="19"/>
      <c r="L75" s="5" t="s">
        <v>16</v>
      </c>
      <c r="M75" s="5"/>
    </row>
    <row r="76" spans="1:13" ht="28.5" customHeight="1">
      <c r="A76" s="5">
        <v>27</v>
      </c>
      <c r="B76" s="6" t="s">
        <v>156</v>
      </c>
      <c r="C76" s="7" t="s">
        <v>157</v>
      </c>
      <c r="D76" s="11" t="s">
        <v>103</v>
      </c>
      <c r="E76" s="7" t="s">
        <v>104</v>
      </c>
      <c r="F76" s="11">
        <v>362</v>
      </c>
      <c r="G76" s="17">
        <v>85.667</v>
      </c>
      <c r="H76" s="17">
        <f t="shared" si="1"/>
        <v>75.05340000000001</v>
      </c>
      <c r="I76" s="17"/>
      <c r="J76" s="5"/>
      <c r="K76" s="19"/>
      <c r="L76" s="5" t="s">
        <v>16</v>
      </c>
      <c r="M76" s="5"/>
    </row>
    <row r="77" spans="1:13" ht="28.5" customHeight="1">
      <c r="A77" s="5">
        <v>28</v>
      </c>
      <c r="B77" s="6" t="s">
        <v>158</v>
      </c>
      <c r="C77" s="7" t="s">
        <v>159</v>
      </c>
      <c r="D77" s="11" t="s">
        <v>103</v>
      </c>
      <c r="E77" s="7" t="s">
        <v>104</v>
      </c>
      <c r="F77" s="11">
        <v>360</v>
      </c>
      <c r="G77" s="17">
        <v>84.417</v>
      </c>
      <c r="H77" s="17">
        <f t="shared" si="1"/>
        <v>74.4834</v>
      </c>
      <c r="I77" s="17"/>
      <c r="J77" s="5"/>
      <c r="K77" s="19"/>
      <c r="L77" s="5" t="s">
        <v>16</v>
      </c>
      <c r="M77" s="5"/>
    </row>
    <row r="78" spans="1:13" ht="28.5" customHeight="1">
      <c r="A78" s="5">
        <v>29</v>
      </c>
      <c r="B78" s="6" t="s">
        <v>160</v>
      </c>
      <c r="C78" s="7" t="s">
        <v>161</v>
      </c>
      <c r="D78" s="11" t="s">
        <v>103</v>
      </c>
      <c r="E78" s="7" t="s">
        <v>104</v>
      </c>
      <c r="F78" s="11">
        <v>360</v>
      </c>
      <c r="G78" s="17">
        <v>83.667</v>
      </c>
      <c r="H78" s="17">
        <f t="shared" si="1"/>
        <v>74.3334</v>
      </c>
      <c r="I78" s="17"/>
      <c r="J78" s="5" t="s">
        <v>16</v>
      </c>
      <c r="K78" s="5" t="s">
        <v>16</v>
      </c>
      <c r="L78" s="40" t="s">
        <v>391</v>
      </c>
      <c r="M78" s="5"/>
    </row>
    <row r="79" spans="1:13" ht="28.5" customHeight="1">
      <c r="A79" s="5">
        <v>30</v>
      </c>
      <c r="B79" s="6" t="s">
        <v>162</v>
      </c>
      <c r="C79" s="7" t="s">
        <v>163</v>
      </c>
      <c r="D79" s="11" t="s">
        <v>103</v>
      </c>
      <c r="E79" s="7" t="s">
        <v>104</v>
      </c>
      <c r="F79" s="11">
        <v>361</v>
      </c>
      <c r="G79" s="17">
        <v>81.933</v>
      </c>
      <c r="H79" s="17">
        <f t="shared" si="1"/>
        <v>74.1466</v>
      </c>
      <c r="I79" s="17"/>
      <c r="J79" s="5" t="s">
        <v>16</v>
      </c>
      <c r="K79" s="5" t="s">
        <v>16</v>
      </c>
      <c r="L79" s="40" t="s">
        <v>391</v>
      </c>
      <c r="M79" s="5"/>
    </row>
    <row r="80" spans="1:13" ht="28.5" customHeight="1">
      <c r="A80" s="5">
        <v>31</v>
      </c>
      <c r="B80" s="6" t="s">
        <v>164</v>
      </c>
      <c r="C80" s="7" t="s">
        <v>165</v>
      </c>
      <c r="D80" s="11" t="s">
        <v>103</v>
      </c>
      <c r="E80" s="7" t="s">
        <v>104</v>
      </c>
      <c r="F80" s="11">
        <v>356</v>
      </c>
      <c r="G80" s="17">
        <v>84.05</v>
      </c>
      <c r="H80" s="17">
        <f t="shared" si="1"/>
        <v>73.77000000000001</v>
      </c>
      <c r="I80" s="17"/>
      <c r="J80" s="5" t="s">
        <v>16</v>
      </c>
      <c r="K80" s="5" t="s">
        <v>16</v>
      </c>
      <c r="L80" s="40" t="s">
        <v>391</v>
      </c>
      <c r="M80" s="5"/>
    </row>
    <row r="81" spans="1:13" ht="28.5" customHeight="1">
      <c r="A81" s="5">
        <v>32</v>
      </c>
      <c r="B81" s="6" t="s">
        <v>166</v>
      </c>
      <c r="C81" s="7" t="s">
        <v>167</v>
      </c>
      <c r="D81" s="11" t="s">
        <v>103</v>
      </c>
      <c r="E81" s="7" t="s">
        <v>104</v>
      </c>
      <c r="F81" s="11">
        <v>359</v>
      </c>
      <c r="G81" s="17">
        <v>78.85</v>
      </c>
      <c r="H81" s="17">
        <f t="shared" si="1"/>
        <v>73.21</v>
      </c>
      <c r="I81" s="17"/>
      <c r="J81" s="5" t="s">
        <v>16</v>
      </c>
      <c r="K81" s="5" t="s">
        <v>16</v>
      </c>
      <c r="L81" s="40" t="s">
        <v>391</v>
      </c>
      <c r="M81" s="5"/>
    </row>
    <row r="82" spans="1:13" ht="28.5" customHeight="1">
      <c r="A82" s="5">
        <v>33</v>
      </c>
      <c r="B82" s="6" t="s">
        <v>168</v>
      </c>
      <c r="C82" s="7" t="s">
        <v>169</v>
      </c>
      <c r="D82" s="11" t="s">
        <v>103</v>
      </c>
      <c r="E82" s="7" t="s">
        <v>104</v>
      </c>
      <c r="F82" s="11">
        <v>356</v>
      </c>
      <c r="G82" s="17">
        <v>80</v>
      </c>
      <c r="H82" s="17">
        <f aca="true" t="shared" si="2" ref="H82:H100">F82*0.8*0.2+G82*0.2</f>
        <v>72.96000000000001</v>
      </c>
      <c r="I82" s="17"/>
      <c r="J82" s="5"/>
      <c r="K82" s="5" t="s">
        <v>16</v>
      </c>
      <c r="L82" s="40" t="s">
        <v>391</v>
      </c>
      <c r="M82" s="5"/>
    </row>
    <row r="83" spans="1:13" ht="28.5" customHeight="1">
      <c r="A83" s="5">
        <v>34</v>
      </c>
      <c r="B83" s="6" t="s">
        <v>170</v>
      </c>
      <c r="C83" s="7" t="s">
        <v>171</v>
      </c>
      <c r="D83" s="11" t="s">
        <v>103</v>
      </c>
      <c r="E83" s="7" t="s">
        <v>104</v>
      </c>
      <c r="F83" s="11">
        <v>352</v>
      </c>
      <c r="G83" s="17">
        <v>82.967</v>
      </c>
      <c r="H83" s="17">
        <f t="shared" si="2"/>
        <v>72.91340000000001</v>
      </c>
      <c r="I83" s="17"/>
      <c r="J83" s="5"/>
      <c r="K83" s="5"/>
      <c r="L83" s="39" t="s">
        <v>16</v>
      </c>
      <c r="M83" s="47" t="s">
        <v>397</v>
      </c>
    </row>
    <row r="84" spans="1:13" ht="28.5" customHeight="1">
      <c r="A84" s="5">
        <v>35</v>
      </c>
      <c r="B84" s="6" t="s">
        <v>172</v>
      </c>
      <c r="C84" s="7" t="s">
        <v>173</v>
      </c>
      <c r="D84" s="11" t="s">
        <v>103</v>
      </c>
      <c r="E84" s="7" t="s">
        <v>104</v>
      </c>
      <c r="F84" s="11">
        <v>348</v>
      </c>
      <c r="G84" s="17">
        <v>85.767</v>
      </c>
      <c r="H84" s="17">
        <f t="shared" si="2"/>
        <v>72.83340000000001</v>
      </c>
      <c r="I84" s="17"/>
      <c r="J84" s="5"/>
      <c r="K84" s="5" t="s">
        <v>16</v>
      </c>
      <c r="L84" s="40" t="s">
        <v>391</v>
      </c>
      <c r="M84" s="5"/>
    </row>
    <row r="85" spans="1:13" ht="28.5" customHeight="1">
      <c r="A85" s="5">
        <v>36</v>
      </c>
      <c r="B85" s="6" t="s">
        <v>174</v>
      </c>
      <c r="C85" s="7" t="s">
        <v>175</v>
      </c>
      <c r="D85" s="11" t="s">
        <v>103</v>
      </c>
      <c r="E85" s="7" t="s">
        <v>104</v>
      </c>
      <c r="F85" s="11">
        <v>356</v>
      </c>
      <c r="G85" s="17">
        <v>78.717</v>
      </c>
      <c r="H85" s="17">
        <f t="shared" si="2"/>
        <v>72.70340000000002</v>
      </c>
      <c r="I85" s="17"/>
      <c r="J85" s="5" t="s">
        <v>16</v>
      </c>
      <c r="K85" s="5" t="s">
        <v>16</v>
      </c>
      <c r="L85" s="40" t="s">
        <v>391</v>
      </c>
      <c r="M85" s="5"/>
    </row>
    <row r="86" spans="1:13" ht="28.5" customHeight="1">
      <c r="A86" s="5">
        <v>37</v>
      </c>
      <c r="B86" s="6" t="s">
        <v>176</v>
      </c>
      <c r="C86" s="7" t="s">
        <v>177</v>
      </c>
      <c r="D86" s="11" t="s">
        <v>103</v>
      </c>
      <c r="E86" s="7" t="s">
        <v>104</v>
      </c>
      <c r="F86" s="11">
        <v>347</v>
      </c>
      <c r="G86" s="17">
        <v>85.183</v>
      </c>
      <c r="H86" s="17">
        <f t="shared" si="2"/>
        <v>72.55660000000002</v>
      </c>
      <c r="I86" s="17"/>
      <c r="J86" s="5" t="s">
        <v>16</v>
      </c>
      <c r="K86" s="5" t="s">
        <v>16</v>
      </c>
      <c r="L86" s="40" t="s">
        <v>391</v>
      </c>
      <c r="M86" s="5"/>
    </row>
    <row r="87" spans="1:13" ht="28.5" customHeight="1">
      <c r="A87" s="5">
        <v>38</v>
      </c>
      <c r="B87" s="6" t="s">
        <v>178</v>
      </c>
      <c r="C87" s="7" t="s">
        <v>179</v>
      </c>
      <c r="D87" s="11" t="s">
        <v>103</v>
      </c>
      <c r="E87" s="7" t="s">
        <v>104</v>
      </c>
      <c r="F87" s="11">
        <v>350</v>
      </c>
      <c r="G87" s="17">
        <v>81.9</v>
      </c>
      <c r="H87" s="17">
        <f t="shared" si="2"/>
        <v>72.38</v>
      </c>
      <c r="I87" s="17"/>
      <c r="J87" s="5" t="s">
        <v>16</v>
      </c>
      <c r="K87" s="5" t="s">
        <v>16</v>
      </c>
      <c r="L87" s="40" t="s">
        <v>391</v>
      </c>
      <c r="M87" s="5"/>
    </row>
    <row r="88" spans="1:13" ht="28.5" customHeight="1">
      <c r="A88" s="5">
        <v>39</v>
      </c>
      <c r="B88" s="6" t="s">
        <v>180</v>
      </c>
      <c r="C88" s="7" t="s">
        <v>181</v>
      </c>
      <c r="D88" s="11" t="s">
        <v>103</v>
      </c>
      <c r="E88" s="7" t="s">
        <v>104</v>
      </c>
      <c r="F88" s="11">
        <v>341</v>
      </c>
      <c r="G88" s="17">
        <v>85.7</v>
      </c>
      <c r="H88" s="17">
        <f t="shared" si="2"/>
        <v>71.7</v>
      </c>
      <c r="I88" s="17"/>
      <c r="J88" s="5"/>
      <c r="K88" s="5" t="s">
        <v>16</v>
      </c>
      <c r="L88" s="40" t="s">
        <v>391</v>
      </c>
      <c r="M88" s="5"/>
    </row>
    <row r="89" spans="1:13" ht="28.5" customHeight="1">
      <c r="A89" s="5">
        <v>40</v>
      </c>
      <c r="B89" s="6" t="s">
        <v>182</v>
      </c>
      <c r="C89" s="7" t="s">
        <v>183</v>
      </c>
      <c r="D89" s="11" t="s">
        <v>103</v>
      </c>
      <c r="E89" s="7" t="s">
        <v>104</v>
      </c>
      <c r="F89" s="11">
        <v>340</v>
      </c>
      <c r="G89" s="17">
        <v>85.183</v>
      </c>
      <c r="H89" s="17">
        <f t="shared" si="2"/>
        <v>71.43660000000001</v>
      </c>
      <c r="I89" s="17"/>
      <c r="J89" s="5" t="s">
        <v>16</v>
      </c>
      <c r="K89" s="5" t="s">
        <v>16</v>
      </c>
      <c r="L89" s="40" t="s">
        <v>391</v>
      </c>
      <c r="M89" s="5"/>
    </row>
    <row r="90" spans="1:13" ht="28.5" customHeight="1">
      <c r="A90" s="5">
        <v>41</v>
      </c>
      <c r="B90" s="6" t="s">
        <v>184</v>
      </c>
      <c r="C90" s="7" t="s">
        <v>185</v>
      </c>
      <c r="D90" s="11" t="s">
        <v>103</v>
      </c>
      <c r="E90" s="7" t="s">
        <v>104</v>
      </c>
      <c r="F90" s="11">
        <v>342</v>
      </c>
      <c r="G90" s="17">
        <v>83.317</v>
      </c>
      <c r="H90" s="17">
        <f t="shared" si="2"/>
        <v>71.38340000000001</v>
      </c>
      <c r="I90" s="17"/>
      <c r="J90" s="5" t="s">
        <v>16</v>
      </c>
      <c r="K90" s="5" t="s">
        <v>16</v>
      </c>
      <c r="L90" s="40" t="s">
        <v>391</v>
      </c>
      <c r="M90" s="5"/>
    </row>
    <row r="91" spans="1:13" ht="28.5" customHeight="1">
      <c r="A91" s="5">
        <v>42</v>
      </c>
      <c r="B91" s="6" t="s">
        <v>186</v>
      </c>
      <c r="C91" s="7" t="s">
        <v>187</v>
      </c>
      <c r="D91" s="11" t="s">
        <v>103</v>
      </c>
      <c r="E91" s="7" t="s">
        <v>104</v>
      </c>
      <c r="F91" s="11">
        <v>340</v>
      </c>
      <c r="G91" s="17">
        <v>83.45</v>
      </c>
      <c r="H91" s="17">
        <f t="shared" si="2"/>
        <v>71.09</v>
      </c>
      <c r="I91" s="17"/>
      <c r="J91" s="5" t="s">
        <v>16</v>
      </c>
      <c r="K91" s="5" t="s">
        <v>16</v>
      </c>
      <c r="L91" s="40" t="s">
        <v>391</v>
      </c>
      <c r="M91" s="5"/>
    </row>
    <row r="92" spans="1:13" ht="28.5" customHeight="1">
      <c r="A92" s="5">
        <v>43</v>
      </c>
      <c r="B92" s="6" t="s">
        <v>188</v>
      </c>
      <c r="C92" s="7" t="s">
        <v>189</v>
      </c>
      <c r="D92" s="11" t="s">
        <v>103</v>
      </c>
      <c r="E92" s="7" t="s">
        <v>104</v>
      </c>
      <c r="F92" s="11">
        <v>342</v>
      </c>
      <c r="G92" s="17">
        <v>80.9</v>
      </c>
      <c r="H92" s="17">
        <f t="shared" si="2"/>
        <v>70.9</v>
      </c>
      <c r="I92" s="17"/>
      <c r="J92" s="5"/>
      <c r="K92" s="5" t="s">
        <v>16</v>
      </c>
      <c r="L92" s="40" t="s">
        <v>391</v>
      </c>
      <c r="M92" s="5"/>
    </row>
    <row r="93" spans="1:13" ht="28.5" customHeight="1">
      <c r="A93" s="5">
        <v>44</v>
      </c>
      <c r="B93" s="6" t="s">
        <v>190</v>
      </c>
      <c r="C93" s="7" t="s">
        <v>191</v>
      </c>
      <c r="D93" s="11" t="s">
        <v>103</v>
      </c>
      <c r="E93" s="7" t="s">
        <v>104</v>
      </c>
      <c r="F93" s="11">
        <v>337</v>
      </c>
      <c r="G93" s="17">
        <v>84.7</v>
      </c>
      <c r="H93" s="17">
        <f t="shared" si="2"/>
        <v>70.86000000000001</v>
      </c>
      <c r="I93" s="17"/>
      <c r="J93" s="5"/>
      <c r="K93" s="5"/>
      <c r="L93" s="39" t="s">
        <v>16</v>
      </c>
      <c r="M93" s="47" t="s">
        <v>396</v>
      </c>
    </row>
    <row r="94" spans="1:13" ht="28.5" customHeight="1">
      <c r="A94" s="5">
        <v>45</v>
      </c>
      <c r="B94" s="6" t="s">
        <v>192</v>
      </c>
      <c r="C94" s="7" t="s">
        <v>193</v>
      </c>
      <c r="D94" s="11" t="s">
        <v>103</v>
      </c>
      <c r="E94" s="7" t="s">
        <v>104</v>
      </c>
      <c r="F94" s="11">
        <v>337</v>
      </c>
      <c r="G94" s="17">
        <v>84.683</v>
      </c>
      <c r="H94" s="17">
        <f t="shared" si="2"/>
        <v>70.85660000000001</v>
      </c>
      <c r="I94" s="17"/>
      <c r="J94" s="5"/>
      <c r="K94" s="5" t="s">
        <v>16</v>
      </c>
      <c r="L94" s="40" t="s">
        <v>391</v>
      </c>
      <c r="M94" s="5"/>
    </row>
    <row r="95" spans="1:13" ht="28.5" customHeight="1">
      <c r="A95" s="5">
        <v>46</v>
      </c>
      <c r="B95" s="6" t="s">
        <v>194</v>
      </c>
      <c r="C95" s="7" t="s">
        <v>195</v>
      </c>
      <c r="D95" s="11" t="s">
        <v>103</v>
      </c>
      <c r="E95" s="7" t="s">
        <v>104</v>
      </c>
      <c r="F95" s="11">
        <v>333</v>
      </c>
      <c r="G95" s="17">
        <v>81.183</v>
      </c>
      <c r="H95" s="17">
        <f t="shared" si="2"/>
        <v>69.51660000000001</v>
      </c>
      <c r="I95" s="17"/>
      <c r="J95" s="5" t="s">
        <v>16</v>
      </c>
      <c r="K95" s="5" t="s">
        <v>16</v>
      </c>
      <c r="L95" s="40" t="s">
        <v>391</v>
      </c>
      <c r="M95" s="5"/>
    </row>
    <row r="96" spans="1:13" ht="28.5" customHeight="1">
      <c r="A96" s="5">
        <v>47</v>
      </c>
      <c r="B96" s="6" t="s">
        <v>196</v>
      </c>
      <c r="C96" s="7" t="s">
        <v>197</v>
      </c>
      <c r="D96" s="11" t="s">
        <v>103</v>
      </c>
      <c r="E96" s="7" t="s">
        <v>104</v>
      </c>
      <c r="F96" s="11">
        <v>330</v>
      </c>
      <c r="G96" s="17">
        <v>83.15</v>
      </c>
      <c r="H96" s="17">
        <f t="shared" si="2"/>
        <v>69.43</v>
      </c>
      <c r="I96" s="17"/>
      <c r="J96" s="5"/>
      <c r="K96" s="5" t="s">
        <v>16</v>
      </c>
      <c r="L96" s="40" t="s">
        <v>391</v>
      </c>
      <c r="M96" s="5"/>
    </row>
    <row r="97" spans="1:13" ht="28.5" customHeight="1">
      <c r="A97" s="5">
        <v>48</v>
      </c>
      <c r="B97" s="6" t="s">
        <v>198</v>
      </c>
      <c r="C97" s="7" t="s">
        <v>199</v>
      </c>
      <c r="D97" s="11" t="s">
        <v>103</v>
      </c>
      <c r="E97" s="7" t="s">
        <v>104</v>
      </c>
      <c r="F97" s="11">
        <v>330</v>
      </c>
      <c r="G97" s="17">
        <v>81.383</v>
      </c>
      <c r="H97" s="17">
        <f t="shared" si="2"/>
        <v>69.0766</v>
      </c>
      <c r="I97" s="17"/>
      <c r="J97" s="5"/>
      <c r="K97" s="5"/>
      <c r="L97" s="39" t="s">
        <v>16</v>
      </c>
      <c r="M97" s="47" t="s">
        <v>396</v>
      </c>
    </row>
    <row r="98" spans="1:13" ht="28.5" customHeight="1">
      <c r="A98" s="5">
        <v>49</v>
      </c>
      <c r="B98" s="6" t="s">
        <v>200</v>
      </c>
      <c r="C98" s="7" t="s">
        <v>201</v>
      </c>
      <c r="D98" s="11" t="s">
        <v>103</v>
      </c>
      <c r="E98" s="7" t="s">
        <v>104</v>
      </c>
      <c r="F98" s="11">
        <v>319</v>
      </c>
      <c r="G98" s="17">
        <v>79.35</v>
      </c>
      <c r="H98" s="17">
        <f t="shared" si="2"/>
        <v>66.91000000000001</v>
      </c>
      <c r="I98" s="17"/>
      <c r="J98" s="5"/>
      <c r="K98" s="5" t="s">
        <v>16</v>
      </c>
      <c r="L98" s="40" t="s">
        <v>391</v>
      </c>
      <c r="M98" s="5"/>
    </row>
    <row r="99" spans="1:13" ht="28.5" customHeight="1">
      <c r="A99" s="5">
        <v>50</v>
      </c>
      <c r="B99" s="6" t="s">
        <v>202</v>
      </c>
      <c r="C99" s="7" t="s">
        <v>203</v>
      </c>
      <c r="D99" s="11" t="s">
        <v>103</v>
      </c>
      <c r="E99" s="7" t="s">
        <v>104</v>
      </c>
      <c r="F99" s="11">
        <v>313</v>
      </c>
      <c r="G99" s="17">
        <v>78.833</v>
      </c>
      <c r="H99" s="17">
        <f t="shared" si="2"/>
        <v>65.84660000000001</v>
      </c>
      <c r="I99" s="17"/>
      <c r="J99" s="5" t="s">
        <v>16</v>
      </c>
      <c r="K99" s="5" t="s">
        <v>16</v>
      </c>
      <c r="L99" s="40" t="s">
        <v>391</v>
      </c>
      <c r="M99" s="41"/>
    </row>
    <row r="100" spans="1:13" ht="28.5" customHeight="1">
      <c r="A100" s="5">
        <v>51</v>
      </c>
      <c r="B100" s="6" t="s">
        <v>204</v>
      </c>
      <c r="C100" s="7" t="s">
        <v>205</v>
      </c>
      <c r="D100" s="11" t="s">
        <v>103</v>
      </c>
      <c r="E100" s="7" t="s">
        <v>104</v>
      </c>
      <c r="F100" s="11">
        <v>304</v>
      </c>
      <c r="G100" s="17">
        <v>79.117</v>
      </c>
      <c r="H100" s="17">
        <f t="shared" si="2"/>
        <v>64.46340000000001</v>
      </c>
      <c r="I100" s="17"/>
      <c r="J100" s="5" t="s">
        <v>16</v>
      </c>
      <c r="K100" s="5" t="s">
        <v>16</v>
      </c>
      <c r="L100" s="40" t="s">
        <v>391</v>
      </c>
      <c r="M100" s="41"/>
    </row>
    <row r="101" spans="1:13" ht="28.5" customHeight="1">
      <c r="A101" s="5">
        <v>52</v>
      </c>
      <c r="B101" s="6" t="s">
        <v>206</v>
      </c>
      <c r="C101" s="7" t="s">
        <v>207</v>
      </c>
      <c r="D101" s="11" t="s">
        <v>103</v>
      </c>
      <c r="E101" s="7" t="s">
        <v>104</v>
      </c>
      <c r="F101" s="11">
        <v>376</v>
      </c>
      <c r="G101" s="17"/>
      <c r="H101" s="17"/>
      <c r="I101" s="17"/>
      <c r="J101" s="5"/>
      <c r="K101" s="5" t="s">
        <v>16</v>
      </c>
      <c r="L101" s="40" t="s">
        <v>391</v>
      </c>
      <c r="M101" s="41" t="s">
        <v>392</v>
      </c>
    </row>
    <row r="102" spans="1:13" ht="28.5" customHeight="1">
      <c r="A102" s="5">
        <v>53</v>
      </c>
      <c r="B102" s="6" t="s">
        <v>208</v>
      </c>
      <c r="C102" s="7" t="s">
        <v>209</v>
      </c>
      <c r="D102" s="11" t="s">
        <v>103</v>
      </c>
      <c r="E102" s="7" t="s">
        <v>104</v>
      </c>
      <c r="F102" s="11">
        <v>368</v>
      </c>
      <c r="G102" s="17"/>
      <c r="H102" s="17"/>
      <c r="I102" s="17"/>
      <c r="J102" s="5"/>
      <c r="K102" s="5" t="s">
        <v>16</v>
      </c>
      <c r="L102" s="40" t="s">
        <v>391</v>
      </c>
      <c r="M102" s="41" t="s">
        <v>392</v>
      </c>
    </row>
    <row r="103" spans="1:13" ht="28.5" customHeight="1">
      <c r="A103" s="5">
        <v>54</v>
      </c>
      <c r="B103" s="6" t="s">
        <v>210</v>
      </c>
      <c r="C103" s="7" t="s">
        <v>211</v>
      </c>
      <c r="D103" s="11" t="s">
        <v>103</v>
      </c>
      <c r="E103" s="7" t="s">
        <v>104</v>
      </c>
      <c r="F103" s="11">
        <v>355</v>
      </c>
      <c r="G103" s="17"/>
      <c r="H103" s="17"/>
      <c r="I103" s="17"/>
      <c r="J103" s="5"/>
      <c r="K103" s="5" t="s">
        <v>16</v>
      </c>
      <c r="L103" s="40" t="s">
        <v>391</v>
      </c>
      <c r="M103" s="41" t="s">
        <v>392</v>
      </c>
    </row>
    <row r="104" spans="1:13" ht="28.5" customHeight="1">
      <c r="A104" s="5">
        <v>55</v>
      </c>
      <c r="B104" s="6" t="s">
        <v>212</v>
      </c>
      <c r="C104" s="7" t="s">
        <v>213</v>
      </c>
      <c r="D104" s="11" t="s">
        <v>103</v>
      </c>
      <c r="E104" s="7" t="s">
        <v>104</v>
      </c>
      <c r="F104" s="11">
        <v>346</v>
      </c>
      <c r="G104" s="17"/>
      <c r="H104" s="17"/>
      <c r="I104" s="17"/>
      <c r="J104" s="5"/>
      <c r="K104" s="5" t="s">
        <v>16</v>
      </c>
      <c r="L104" s="40" t="s">
        <v>391</v>
      </c>
      <c r="M104" s="41" t="s">
        <v>392</v>
      </c>
    </row>
    <row r="105" spans="1:13" ht="28.5" customHeight="1">
      <c r="A105" s="5">
        <v>56</v>
      </c>
      <c r="B105" s="6" t="s">
        <v>214</v>
      </c>
      <c r="C105" s="7" t="s">
        <v>215</v>
      </c>
      <c r="D105" s="11" t="s">
        <v>103</v>
      </c>
      <c r="E105" s="7" t="s">
        <v>104</v>
      </c>
      <c r="F105" s="11">
        <v>328</v>
      </c>
      <c r="G105" s="17"/>
      <c r="H105" s="17"/>
      <c r="I105" s="17"/>
      <c r="J105" s="5"/>
      <c r="K105" s="5" t="s">
        <v>16</v>
      </c>
      <c r="L105" s="40" t="s">
        <v>391</v>
      </c>
      <c r="M105" s="41" t="s">
        <v>392</v>
      </c>
    </row>
    <row r="106" spans="1:13" ht="28.5" customHeight="1">
      <c r="A106" s="5">
        <v>57</v>
      </c>
      <c r="B106" s="6" t="s">
        <v>216</v>
      </c>
      <c r="C106" s="7" t="s">
        <v>217</v>
      </c>
      <c r="D106" s="11" t="s">
        <v>103</v>
      </c>
      <c r="E106" s="7" t="s">
        <v>104</v>
      </c>
      <c r="F106" s="11">
        <v>319</v>
      </c>
      <c r="G106" s="17"/>
      <c r="H106" s="17"/>
      <c r="I106" s="17"/>
      <c r="J106" s="5"/>
      <c r="K106" s="5" t="s">
        <v>16</v>
      </c>
      <c r="L106" s="40" t="s">
        <v>391</v>
      </c>
      <c r="M106" s="41" t="s">
        <v>392</v>
      </c>
    </row>
    <row r="107" spans="1:13" ht="28.5" customHeight="1">
      <c r="A107" s="5">
        <v>58</v>
      </c>
      <c r="B107" s="6" t="s">
        <v>218</v>
      </c>
      <c r="C107" s="7" t="s">
        <v>219</v>
      </c>
      <c r="D107" s="11" t="s">
        <v>103</v>
      </c>
      <c r="E107" s="7" t="s">
        <v>104</v>
      </c>
      <c r="F107" s="11">
        <v>304</v>
      </c>
      <c r="G107" s="17"/>
      <c r="H107" s="17"/>
      <c r="I107" s="17"/>
      <c r="J107" s="5"/>
      <c r="K107" s="5" t="s">
        <v>16</v>
      </c>
      <c r="L107" s="40" t="s">
        <v>391</v>
      </c>
      <c r="M107" s="41" t="s">
        <v>392</v>
      </c>
    </row>
    <row r="108" spans="1:13" ht="28.5" customHeight="1">
      <c r="A108" s="5">
        <v>1</v>
      </c>
      <c r="B108" s="6" t="s">
        <v>220</v>
      </c>
      <c r="C108" s="7" t="s">
        <v>221</v>
      </c>
      <c r="D108" s="11" t="s">
        <v>222</v>
      </c>
      <c r="E108" s="7" t="s">
        <v>223</v>
      </c>
      <c r="F108" s="11">
        <v>414</v>
      </c>
      <c r="G108" s="17">
        <v>88.17857142857142</v>
      </c>
      <c r="H108" s="17">
        <v>83.87571428571428</v>
      </c>
      <c r="I108" s="17"/>
      <c r="J108" s="5"/>
      <c r="K108" s="5"/>
      <c r="L108" s="39" t="s">
        <v>16</v>
      </c>
      <c r="M108" s="5"/>
    </row>
    <row r="109" spans="1:13" ht="28.5" customHeight="1">
      <c r="A109" s="5">
        <v>2</v>
      </c>
      <c r="B109" s="6" t="s">
        <v>224</v>
      </c>
      <c r="C109" s="7" t="s">
        <v>225</v>
      </c>
      <c r="D109" s="11" t="s">
        <v>222</v>
      </c>
      <c r="E109" s="7" t="s">
        <v>223</v>
      </c>
      <c r="F109" s="11">
        <v>405</v>
      </c>
      <c r="G109" s="17">
        <v>86.96428571428571</v>
      </c>
      <c r="H109" s="17">
        <v>82.19285714285714</v>
      </c>
      <c r="I109" s="17"/>
      <c r="J109" s="5"/>
      <c r="K109" s="5"/>
      <c r="L109" s="39" t="s">
        <v>16</v>
      </c>
      <c r="M109" s="5"/>
    </row>
    <row r="110" spans="1:13" ht="28.5" customHeight="1">
      <c r="A110" s="5">
        <v>3</v>
      </c>
      <c r="B110" s="6" t="s">
        <v>226</v>
      </c>
      <c r="C110" s="7" t="s">
        <v>227</v>
      </c>
      <c r="D110" s="11" t="s">
        <v>222</v>
      </c>
      <c r="E110" s="7" t="s">
        <v>223</v>
      </c>
      <c r="F110" s="11">
        <v>397</v>
      </c>
      <c r="G110" s="17">
        <v>79.85714285714286</v>
      </c>
      <c r="H110" s="17">
        <v>79.49142857142857</v>
      </c>
      <c r="I110" s="17"/>
      <c r="J110" s="5"/>
      <c r="K110" s="5"/>
      <c r="L110" s="39" t="s">
        <v>16</v>
      </c>
      <c r="M110" s="5"/>
    </row>
    <row r="111" spans="1:13" ht="28.5" customHeight="1">
      <c r="A111" s="5">
        <v>4</v>
      </c>
      <c r="B111" s="6" t="s">
        <v>228</v>
      </c>
      <c r="C111" s="7" t="s">
        <v>229</v>
      </c>
      <c r="D111" s="11" t="s">
        <v>222</v>
      </c>
      <c r="E111" s="7" t="s">
        <v>223</v>
      </c>
      <c r="F111" s="11">
        <v>374</v>
      </c>
      <c r="G111" s="17">
        <v>84.53571428571428</v>
      </c>
      <c r="H111" s="17">
        <v>76.74714285714285</v>
      </c>
      <c r="I111" s="17"/>
      <c r="J111" s="5"/>
      <c r="K111" s="5"/>
      <c r="L111" s="39" t="s">
        <v>16</v>
      </c>
      <c r="M111" s="5"/>
    </row>
    <row r="112" spans="1:13" ht="28.5" customHeight="1">
      <c r="A112" s="5">
        <v>5</v>
      </c>
      <c r="B112" s="6" t="s">
        <v>230</v>
      </c>
      <c r="C112" s="7" t="s">
        <v>231</v>
      </c>
      <c r="D112" s="11" t="s">
        <v>222</v>
      </c>
      <c r="E112" s="7" t="s">
        <v>223</v>
      </c>
      <c r="F112" s="11">
        <v>386</v>
      </c>
      <c r="G112" s="17">
        <v>74.60714285714286</v>
      </c>
      <c r="H112" s="17">
        <v>76.68142857142857</v>
      </c>
      <c r="I112" s="17"/>
      <c r="J112" s="5"/>
      <c r="K112" s="5"/>
      <c r="L112" s="39" t="s">
        <v>16</v>
      </c>
      <c r="M112" s="5"/>
    </row>
    <row r="113" spans="1:13" ht="28.5" customHeight="1">
      <c r="A113" s="5">
        <v>6</v>
      </c>
      <c r="B113" s="6" t="s">
        <v>232</v>
      </c>
      <c r="C113" s="7" t="s">
        <v>233</v>
      </c>
      <c r="D113" s="11" t="s">
        <v>222</v>
      </c>
      <c r="E113" s="7" t="s">
        <v>223</v>
      </c>
      <c r="F113" s="11">
        <v>378</v>
      </c>
      <c r="G113" s="17">
        <v>75.89285714285714</v>
      </c>
      <c r="H113" s="17">
        <v>75.65857142857143</v>
      </c>
      <c r="I113" s="17"/>
      <c r="J113" s="5"/>
      <c r="K113" s="5"/>
      <c r="L113" s="39" t="s">
        <v>16</v>
      </c>
      <c r="M113" s="5"/>
    </row>
    <row r="114" spans="1:13" ht="28.5" customHeight="1">
      <c r="A114" s="5">
        <v>7</v>
      </c>
      <c r="B114" s="6" t="s">
        <v>234</v>
      </c>
      <c r="C114" s="7" t="s">
        <v>235</v>
      </c>
      <c r="D114" s="11" t="s">
        <v>222</v>
      </c>
      <c r="E114" s="7" t="s">
        <v>223</v>
      </c>
      <c r="F114" s="11">
        <v>370</v>
      </c>
      <c r="G114" s="17">
        <v>75.10714285714285</v>
      </c>
      <c r="H114" s="17">
        <v>74.22142857142858</v>
      </c>
      <c r="I114" s="17"/>
      <c r="J114" s="5"/>
      <c r="K114" s="5"/>
      <c r="L114" s="39" t="s">
        <v>16</v>
      </c>
      <c r="M114" s="5"/>
    </row>
    <row r="115" spans="1:13" ht="28.5" customHeight="1">
      <c r="A115" s="5">
        <v>8</v>
      </c>
      <c r="B115" s="6" t="s">
        <v>236</v>
      </c>
      <c r="C115" s="7" t="s">
        <v>237</v>
      </c>
      <c r="D115" s="11" t="s">
        <v>222</v>
      </c>
      <c r="E115" s="7" t="s">
        <v>223</v>
      </c>
      <c r="F115" s="11">
        <v>370</v>
      </c>
      <c r="G115" s="17">
        <v>74.64285714285714</v>
      </c>
      <c r="H115" s="17">
        <v>74.12857142857143</v>
      </c>
      <c r="I115" s="17"/>
      <c r="J115" s="5"/>
      <c r="K115" s="5"/>
      <c r="L115" s="39" t="s">
        <v>16</v>
      </c>
      <c r="M115" s="5"/>
    </row>
    <row r="116" spans="1:13" ht="28.5" customHeight="1">
      <c r="A116" s="5">
        <v>9</v>
      </c>
      <c r="B116" s="6" t="s">
        <v>238</v>
      </c>
      <c r="C116" s="7" t="s">
        <v>239</v>
      </c>
      <c r="D116" s="11" t="s">
        <v>222</v>
      </c>
      <c r="E116" s="7" t="s">
        <v>223</v>
      </c>
      <c r="F116" s="11">
        <v>368</v>
      </c>
      <c r="G116" s="17">
        <v>68.67857142857143</v>
      </c>
      <c r="H116" s="17">
        <v>72.6157142857143</v>
      </c>
      <c r="I116" s="17"/>
      <c r="J116" s="5"/>
      <c r="K116" s="5"/>
      <c r="L116" s="39" t="s">
        <v>16</v>
      </c>
      <c r="M116" s="5"/>
    </row>
    <row r="117" spans="1:13" ht="28.5" customHeight="1">
      <c r="A117" s="5">
        <v>10</v>
      </c>
      <c r="B117" s="6" t="s">
        <v>240</v>
      </c>
      <c r="C117" s="7" t="s">
        <v>241</v>
      </c>
      <c r="D117" s="11" t="s">
        <v>222</v>
      </c>
      <c r="E117" s="7" t="s">
        <v>223</v>
      </c>
      <c r="F117" s="11">
        <v>353</v>
      </c>
      <c r="G117" s="17">
        <v>76.64285714285714</v>
      </c>
      <c r="H117" s="17">
        <v>71.80857142857144</v>
      </c>
      <c r="I117" s="17"/>
      <c r="J117" s="5"/>
      <c r="K117" s="5"/>
      <c r="L117" s="39" t="s">
        <v>16</v>
      </c>
      <c r="M117" s="5"/>
    </row>
    <row r="118" spans="1:13" ht="28.5" customHeight="1">
      <c r="A118" s="5">
        <v>11</v>
      </c>
      <c r="B118" s="6" t="s">
        <v>242</v>
      </c>
      <c r="C118" s="7" t="s">
        <v>243</v>
      </c>
      <c r="D118" s="11" t="s">
        <v>222</v>
      </c>
      <c r="E118" s="7" t="s">
        <v>223</v>
      </c>
      <c r="F118" s="11">
        <v>362</v>
      </c>
      <c r="G118" s="17">
        <v>66.32142857142857</v>
      </c>
      <c r="H118" s="17">
        <v>71.18428571428572</v>
      </c>
      <c r="I118" s="17"/>
      <c r="J118" s="5"/>
      <c r="K118" s="5"/>
      <c r="L118" s="39" t="s">
        <v>16</v>
      </c>
      <c r="M118" s="5"/>
    </row>
    <row r="119" spans="1:13" ht="28.5" customHeight="1">
      <c r="A119" s="5">
        <v>12</v>
      </c>
      <c r="B119" s="6" t="s">
        <v>244</v>
      </c>
      <c r="C119" s="7" t="s">
        <v>245</v>
      </c>
      <c r="D119" s="11" t="s">
        <v>222</v>
      </c>
      <c r="E119" s="7" t="s">
        <v>223</v>
      </c>
      <c r="F119" s="11">
        <v>352</v>
      </c>
      <c r="G119" s="17">
        <v>74.03571428571429</v>
      </c>
      <c r="H119" s="17">
        <v>71.12714285714287</v>
      </c>
      <c r="I119" s="17"/>
      <c r="J119" s="5"/>
      <c r="K119" s="5" t="s">
        <v>16</v>
      </c>
      <c r="L119" s="40" t="s">
        <v>391</v>
      </c>
      <c r="M119" s="5"/>
    </row>
    <row r="120" spans="1:13" ht="28.5" customHeight="1">
      <c r="A120" s="5">
        <v>13</v>
      </c>
      <c r="B120" s="6" t="s">
        <v>246</v>
      </c>
      <c r="C120" s="7" t="s">
        <v>247</v>
      </c>
      <c r="D120" s="11" t="s">
        <v>222</v>
      </c>
      <c r="E120" s="7" t="s">
        <v>223</v>
      </c>
      <c r="F120" s="11">
        <v>360</v>
      </c>
      <c r="G120" s="17">
        <v>63.14285714285714</v>
      </c>
      <c r="H120" s="17">
        <v>70.22857142857143</v>
      </c>
      <c r="I120" s="17"/>
      <c r="J120" s="5"/>
      <c r="K120" s="5" t="s">
        <v>16</v>
      </c>
      <c r="L120" s="40" t="s">
        <v>391</v>
      </c>
      <c r="M120" s="5"/>
    </row>
    <row r="121" spans="1:13" ht="28.5" customHeight="1">
      <c r="A121" s="5">
        <v>14</v>
      </c>
      <c r="B121" s="6" t="s">
        <v>248</v>
      </c>
      <c r="C121" s="7" t="s">
        <v>249</v>
      </c>
      <c r="D121" s="11" t="s">
        <v>222</v>
      </c>
      <c r="E121" s="7" t="s">
        <v>223</v>
      </c>
      <c r="F121" s="11">
        <v>344</v>
      </c>
      <c r="G121" s="17">
        <v>63.64285714285714</v>
      </c>
      <c r="H121" s="17">
        <v>67.76857142857142</v>
      </c>
      <c r="I121" s="17"/>
      <c r="J121" s="5"/>
      <c r="K121" s="5" t="s">
        <v>16</v>
      </c>
      <c r="L121" s="40" t="s">
        <v>391</v>
      </c>
      <c r="M121" s="5"/>
    </row>
    <row r="122" spans="1:13" ht="28.5" customHeight="1">
      <c r="A122" s="5">
        <v>15</v>
      </c>
      <c r="B122" s="6" t="s">
        <v>250</v>
      </c>
      <c r="C122" s="7" t="s">
        <v>251</v>
      </c>
      <c r="D122" s="11" t="s">
        <v>222</v>
      </c>
      <c r="E122" s="7" t="s">
        <v>223</v>
      </c>
      <c r="F122" s="11">
        <v>323</v>
      </c>
      <c r="G122" s="17">
        <v>62.5</v>
      </c>
      <c r="H122" s="17">
        <v>64.18</v>
      </c>
      <c r="I122" s="17"/>
      <c r="J122" s="5"/>
      <c r="K122" s="5" t="s">
        <v>16</v>
      </c>
      <c r="L122" s="40" t="s">
        <v>391</v>
      </c>
      <c r="M122" s="5"/>
    </row>
    <row r="123" spans="1:13" ht="28.5" customHeight="1">
      <c r="A123" s="19">
        <v>1</v>
      </c>
      <c r="B123" s="20" t="s">
        <v>252</v>
      </c>
      <c r="C123" s="7" t="s">
        <v>253</v>
      </c>
      <c r="D123" s="11">
        <v>120405</v>
      </c>
      <c r="E123" s="5" t="s">
        <v>254</v>
      </c>
      <c r="F123" s="11">
        <v>396</v>
      </c>
      <c r="G123" s="17">
        <v>84.1</v>
      </c>
      <c r="H123" s="17">
        <v>81.16</v>
      </c>
      <c r="I123" s="17"/>
      <c r="J123" s="21"/>
      <c r="K123" s="5"/>
      <c r="L123" s="39" t="s">
        <v>16</v>
      </c>
      <c r="M123" s="5"/>
    </row>
    <row r="124" spans="1:13" ht="28.5" customHeight="1">
      <c r="A124" s="19">
        <v>2</v>
      </c>
      <c r="B124" s="20" t="s">
        <v>255</v>
      </c>
      <c r="C124" s="7" t="s">
        <v>256</v>
      </c>
      <c r="D124" s="11">
        <v>120405</v>
      </c>
      <c r="E124" s="5" t="s">
        <v>254</v>
      </c>
      <c r="F124" s="11">
        <v>410</v>
      </c>
      <c r="G124" s="17">
        <v>76.98</v>
      </c>
      <c r="H124" s="17">
        <v>79.99</v>
      </c>
      <c r="I124" s="17"/>
      <c r="J124" s="21"/>
      <c r="K124" s="5"/>
      <c r="L124" s="39" t="s">
        <v>16</v>
      </c>
      <c r="M124" s="5"/>
    </row>
    <row r="125" spans="1:13" ht="28.5" customHeight="1">
      <c r="A125" s="19">
        <v>3</v>
      </c>
      <c r="B125" s="20" t="s">
        <v>257</v>
      </c>
      <c r="C125" s="7" t="s">
        <v>258</v>
      </c>
      <c r="D125" s="11">
        <v>120405</v>
      </c>
      <c r="E125" s="5" t="s">
        <v>254</v>
      </c>
      <c r="F125" s="11">
        <v>395</v>
      </c>
      <c r="G125" s="17">
        <v>79.85</v>
      </c>
      <c r="H125" s="17">
        <v>79.34</v>
      </c>
      <c r="I125" s="17"/>
      <c r="J125" s="21"/>
      <c r="K125" s="5"/>
      <c r="L125" s="39" t="s">
        <v>16</v>
      </c>
      <c r="M125" s="5"/>
    </row>
    <row r="126" spans="1:13" ht="28.5" customHeight="1">
      <c r="A126" s="19">
        <v>4</v>
      </c>
      <c r="B126" s="20" t="s">
        <v>259</v>
      </c>
      <c r="C126" s="7" t="s">
        <v>260</v>
      </c>
      <c r="D126" s="11">
        <v>120405</v>
      </c>
      <c r="E126" s="5" t="s">
        <v>254</v>
      </c>
      <c r="F126" s="11">
        <v>383</v>
      </c>
      <c r="G126" s="17">
        <v>80.28</v>
      </c>
      <c r="H126" s="17">
        <v>78.07</v>
      </c>
      <c r="I126" s="17"/>
      <c r="J126" s="21"/>
      <c r="K126" s="5"/>
      <c r="L126" s="39" t="s">
        <v>16</v>
      </c>
      <c r="M126" s="5"/>
    </row>
    <row r="127" spans="1:13" ht="28.5" customHeight="1">
      <c r="A127" s="19">
        <v>5</v>
      </c>
      <c r="B127" s="20" t="s">
        <v>261</v>
      </c>
      <c r="C127" s="7" t="s">
        <v>262</v>
      </c>
      <c r="D127" s="11">
        <v>120405</v>
      </c>
      <c r="E127" s="5" t="s">
        <v>254</v>
      </c>
      <c r="F127" s="11">
        <v>392</v>
      </c>
      <c r="G127" s="17">
        <v>76.45</v>
      </c>
      <c r="H127" s="17">
        <v>77.62</v>
      </c>
      <c r="I127" s="17"/>
      <c r="J127" s="21"/>
      <c r="K127" s="5"/>
      <c r="L127" s="39" t="s">
        <v>16</v>
      </c>
      <c r="M127" s="5"/>
    </row>
    <row r="128" spans="1:13" ht="28.5" customHeight="1">
      <c r="A128" s="19">
        <v>6</v>
      </c>
      <c r="B128" s="20" t="s">
        <v>263</v>
      </c>
      <c r="C128" s="7" t="s">
        <v>264</v>
      </c>
      <c r="D128" s="11">
        <v>120405</v>
      </c>
      <c r="E128" s="5" t="s">
        <v>254</v>
      </c>
      <c r="F128" s="11">
        <v>374</v>
      </c>
      <c r="G128" s="17">
        <v>81.55</v>
      </c>
      <c r="H128" s="17">
        <v>77.5</v>
      </c>
      <c r="I128" s="17"/>
      <c r="J128" s="21"/>
      <c r="K128" s="5"/>
      <c r="L128" s="39" t="s">
        <v>16</v>
      </c>
      <c r="M128" s="5"/>
    </row>
    <row r="129" spans="1:13" ht="28.5" customHeight="1">
      <c r="A129" s="19">
        <v>7</v>
      </c>
      <c r="B129" s="20" t="s">
        <v>265</v>
      </c>
      <c r="C129" s="7" t="s">
        <v>266</v>
      </c>
      <c r="D129" s="11">
        <v>120405</v>
      </c>
      <c r="E129" s="5" t="s">
        <v>254</v>
      </c>
      <c r="F129" s="11">
        <v>371</v>
      </c>
      <c r="G129" s="17">
        <v>82.28</v>
      </c>
      <c r="H129" s="17">
        <v>77.43</v>
      </c>
      <c r="I129" s="17"/>
      <c r="J129" s="21"/>
      <c r="K129" s="5"/>
      <c r="L129" s="39" t="s">
        <v>16</v>
      </c>
      <c r="M129" s="5"/>
    </row>
    <row r="130" spans="1:13" ht="28.5" customHeight="1">
      <c r="A130" s="19">
        <v>8</v>
      </c>
      <c r="B130" s="20" t="s">
        <v>267</v>
      </c>
      <c r="C130" s="7" t="s">
        <v>268</v>
      </c>
      <c r="D130" s="11">
        <v>120405</v>
      </c>
      <c r="E130" s="5" t="s">
        <v>254</v>
      </c>
      <c r="F130" s="11">
        <v>361</v>
      </c>
      <c r="G130" s="17">
        <v>85.03</v>
      </c>
      <c r="H130" s="17">
        <v>77.33</v>
      </c>
      <c r="I130" s="17"/>
      <c r="J130" s="21"/>
      <c r="K130" s="5"/>
      <c r="L130" s="39" t="s">
        <v>16</v>
      </c>
      <c r="M130" s="38" t="s">
        <v>390</v>
      </c>
    </row>
    <row r="131" spans="1:13" ht="28.5" customHeight="1">
      <c r="A131" s="19">
        <v>9</v>
      </c>
      <c r="B131" s="20" t="s">
        <v>269</v>
      </c>
      <c r="C131" s="7" t="s">
        <v>270</v>
      </c>
      <c r="D131" s="11">
        <v>120405</v>
      </c>
      <c r="E131" s="5" t="s">
        <v>254</v>
      </c>
      <c r="F131" s="11">
        <v>368</v>
      </c>
      <c r="G131" s="17">
        <v>81.38</v>
      </c>
      <c r="H131" s="17">
        <v>76.71</v>
      </c>
      <c r="I131" s="17"/>
      <c r="J131" s="21"/>
      <c r="K131" s="5"/>
      <c r="L131" s="39" t="s">
        <v>16</v>
      </c>
      <c r="M131" s="5"/>
    </row>
    <row r="132" spans="1:13" ht="28.5" customHeight="1">
      <c r="A132" s="19">
        <v>10</v>
      </c>
      <c r="B132" s="20" t="s">
        <v>271</v>
      </c>
      <c r="C132" s="7" t="s">
        <v>272</v>
      </c>
      <c r="D132" s="11">
        <v>120405</v>
      </c>
      <c r="E132" s="25" t="s">
        <v>299</v>
      </c>
      <c r="F132" s="11">
        <v>369</v>
      </c>
      <c r="G132" s="17">
        <v>81.03</v>
      </c>
      <c r="H132" s="17">
        <v>76.69</v>
      </c>
      <c r="I132" s="17"/>
      <c r="J132" s="21"/>
      <c r="K132" s="5" t="s">
        <v>16</v>
      </c>
      <c r="L132" s="40" t="s">
        <v>391</v>
      </c>
      <c r="M132" s="5"/>
    </row>
    <row r="133" spans="1:13" ht="28.5" customHeight="1">
      <c r="A133" s="19">
        <v>11</v>
      </c>
      <c r="B133" s="20" t="s">
        <v>273</v>
      </c>
      <c r="C133" s="7" t="s">
        <v>274</v>
      </c>
      <c r="D133" s="11">
        <v>120405</v>
      </c>
      <c r="E133" s="5" t="s">
        <v>254</v>
      </c>
      <c r="F133" s="11">
        <v>363</v>
      </c>
      <c r="G133" s="17">
        <v>82.13</v>
      </c>
      <c r="H133" s="17">
        <v>76.41</v>
      </c>
      <c r="I133" s="17"/>
      <c r="J133" s="21"/>
      <c r="K133" s="5" t="s">
        <v>16</v>
      </c>
      <c r="L133" s="40" t="s">
        <v>391</v>
      </c>
      <c r="M133" s="5"/>
    </row>
    <row r="134" spans="1:13" ht="28.5" customHeight="1">
      <c r="A134" s="19">
        <v>12</v>
      </c>
      <c r="B134" s="20" t="s">
        <v>275</v>
      </c>
      <c r="C134" s="7" t="s">
        <v>276</v>
      </c>
      <c r="D134" s="11">
        <v>120405</v>
      </c>
      <c r="E134" s="5" t="s">
        <v>254</v>
      </c>
      <c r="F134" s="11">
        <v>354</v>
      </c>
      <c r="G134" s="17">
        <v>81.4</v>
      </c>
      <c r="H134" s="17">
        <v>75.04</v>
      </c>
      <c r="I134" s="17"/>
      <c r="J134" s="22"/>
      <c r="K134" s="5" t="s">
        <v>16</v>
      </c>
      <c r="L134" s="40" t="s">
        <v>391</v>
      </c>
      <c r="M134" s="38" t="s">
        <v>390</v>
      </c>
    </row>
    <row r="135" spans="1:13" ht="28.5" customHeight="1">
      <c r="A135" s="19">
        <v>13</v>
      </c>
      <c r="B135" s="20" t="s">
        <v>277</v>
      </c>
      <c r="C135" s="7" t="s">
        <v>278</v>
      </c>
      <c r="D135" s="11">
        <v>120405</v>
      </c>
      <c r="E135" s="5" t="s">
        <v>254</v>
      </c>
      <c r="F135" s="11">
        <v>374</v>
      </c>
      <c r="G135" s="17">
        <v>74.25</v>
      </c>
      <c r="H135" s="17">
        <v>74.58</v>
      </c>
      <c r="I135" s="17"/>
      <c r="J135" s="21"/>
      <c r="K135" s="5" t="s">
        <v>16</v>
      </c>
      <c r="L135" s="40" t="s">
        <v>391</v>
      </c>
      <c r="M135" s="5"/>
    </row>
    <row r="136" spans="1:13" ht="28.5" customHeight="1">
      <c r="A136" s="19">
        <v>14</v>
      </c>
      <c r="B136" s="20" t="s">
        <v>279</v>
      </c>
      <c r="C136" s="7" t="s">
        <v>280</v>
      </c>
      <c r="D136" s="11">
        <v>120405</v>
      </c>
      <c r="E136" s="5" t="s">
        <v>254</v>
      </c>
      <c r="F136" s="11">
        <v>368</v>
      </c>
      <c r="G136" s="17"/>
      <c r="H136" s="17"/>
      <c r="I136" s="17"/>
      <c r="J136" s="21"/>
      <c r="K136" s="5" t="s">
        <v>16</v>
      </c>
      <c r="L136" s="40" t="s">
        <v>391</v>
      </c>
      <c r="M136" s="47" t="s">
        <v>392</v>
      </c>
    </row>
  </sheetData>
  <sheetProtection/>
  <autoFilter ref="A2:M136"/>
  <mergeCells count="1">
    <mergeCell ref="A1:M1"/>
  </mergeCells>
  <printOptions/>
  <pageMargins left="0.7" right="0.7" top="0.75" bottom="0.75" header="0.3" footer="0.3"/>
  <pageSetup fitToHeight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zoomScaleSheetLayoutView="100" zoomScalePageLayoutView="0" workbookViewId="0" topLeftCell="A1">
      <selection activeCell="A3" sqref="A3"/>
    </sheetView>
  </sheetViews>
  <sheetFormatPr defaultColWidth="9.00390625" defaultRowHeight="14.25"/>
  <sheetData>
    <row r="1" spans="1:13" ht="20.25">
      <c r="A1" s="50" t="s">
        <v>401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67.5">
      <c r="A2" s="3" t="s">
        <v>300</v>
      </c>
      <c r="B2" s="3" t="s">
        <v>0</v>
      </c>
      <c r="C2" s="26" t="s">
        <v>1</v>
      </c>
      <c r="D2" s="27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7" t="s">
        <v>7</v>
      </c>
      <c r="J2" s="28" t="s">
        <v>8</v>
      </c>
      <c r="K2" s="28" t="s">
        <v>9</v>
      </c>
      <c r="L2" s="43" t="s">
        <v>395</v>
      </c>
      <c r="M2" s="27" t="s">
        <v>10</v>
      </c>
    </row>
    <row r="3" spans="1:13" ht="28.5">
      <c r="A3" s="5">
        <v>98</v>
      </c>
      <c r="B3" s="5">
        <v>1</v>
      </c>
      <c r="C3" s="6" t="s">
        <v>301</v>
      </c>
      <c r="D3" s="7" t="s">
        <v>302</v>
      </c>
      <c r="E3" s="8" t="s">
        <v>103</v>
      </c>
      <c r="F3" s="9" t="s">
        <v>104</v>
      </c>
      <c r="G3" s="10" t="s">
        <v>15</v>
      </c>
      <c r="H3" s="10" t="s">
        <v>105</v>
      </c>
      <c r="I3" s="11">
        <v>331</v>
      </c>
      <c r="J3" s="16">
        <v>82.383</v>
      </c>
      <c r="K3" s="29">
        <v>69.437</v>
      </c>
      <c r="L3" s="45" t="s">
        <v>398</v>
      </c>
      <c r="M3" s="10" t="s">
        <v>303</v>
      </c>
    </row>
    <row r="5" ht="14.25">
      <c r="E5" s="29"/>
    </row>
  </sheetData>
  <sheetProtection/>
  <mergeCells count="1">
    <mergeCell ref="A1:M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zoomScalePageLayoutView="0" workbookViewId="0" topLeftCell="A1">
      <selection activeCell="G6" sqref="G6"/>
    </sheetView>
  </sheetViews>
  <sheetFormatPr defaultColWidth="9.00390625" defaultRowHeight="14.25"/>
  <sheetData>
    <row r="1" spans="1:11" ht="33.75" customHeight="1">
      <c r="A1" s="53" t="s">
        <v>399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5.5">
      <c r="A2" s="30" t="s">
        <v>2</v>
      </c>
      <c r="B2" s="31" t="s">
        <v>1</v>
      </c>
      <c r="C2" s="30" t="s">
        <v>304</v>
      </c>
      <c r="D2" s="32" t="s">
        <v>305</v>
      </c>
      <c r="E2" s="33" t="s">
        <v>306</v>
      </c>
      <c r="F2" s="34" t="s">
        <v>307</v>
      </c>
      <c r="G2" s="34" t="s">
        <v>308</v>
      </c>
      <c r="H2" s="34" t="s">
        <v>309</v>
      </c>
      <c r="I2" s="34" t="s">
        <v>310</v>
      </c>
      <c r="J2" s="35" t="s">
        <v>7</v>
      </c>
      <c r="K2" s="36" t="s">
        <v>10</v>
      </c>
    </row>
    <row r="3" spans="1:11" ht="25.5">
      <c r="A3" s="30" t="s">
        <v>311</v>
      </c>
      <c r="B3" s="31" t="s">
        <v>312</v>
      </c>
      <c r="C3" s="30" t="str">
        <f>VLOOKUP(B3,'[1]V_BMXXGL_SSZKK'!$D:$P,13,0)</f>
        <v>01</v>
      </c>
      <c r="D3" s="30" t="s">
        <v>13</v>
      </c>
      <c r="E3" s="37" t="s">
        <v>14</v>
      </c>
      <c r="F3" s="34">
        <v>70</v>
      </c>
      <c r="G3" s="34">
        <v>68</v>
      </c>
      <c r="H3" s="34">
        <v>142</v>
      </c>
      <c r="I3" s="34">
        <v>107</v>
      </c>
      <c r="J3" s="34">
        <v>387</v>
      </c>
      <c r="K3" s="36" t="s">
        <v>313</v>
      </c>
    </row>
    <row r="4" spans="1:11" ht="25.5">
      <c r="A4" s="30" t="s">
        <v>314</v>
      </c>
      <c r="B4" s="31" t="s">
        <v>315</v>
      </c>
      <c r="C4" s="30" t="str">
        <f>VLOOKUP(B4,'[1]V_BMXXGL_SSZKK'!$D:$P,13,0)</f>
        <v>01</v>
      </c>
      <c r="D4" s="30" t="s">
        <v>21</v>
      </c>
      <c r="E4" s="37" t="s">
        <v>22</v>
      </c>
      <c r="F4" s="34">
        <v>65</v>
      </c>
      <c r="G4" s="34">
        <v>74</v>
      </c>
      <c r="H4" s="34">
        <v>126</v>
      </c>
      <c r="I4" s="34">
        <v>134</v>
      </c>
      <c r="J4" s="34">
        <v>399</v>
      </c>
      <c r="K4" s="36" t="s">
        <v>313</v>
      </c>
    </row>
    <row r="5" spans="1:11" ht="25.5">
      <c r="A5" s="30" t="s">
        <v>316</v>
      </c>
      <c r="B5" s="31" t="s">
        <v>317</v>
      </c>
      <c r="C5" s="30" t="str">
        <f>VLOOKUP(B5,'[1]V_BMXXGL_SSZKK'!$D:$P,13,0)</f>
        <v>05</v>
      </c>
      <c r="D5" s="30" t="s">
        <v>21</v>
      </c>
      <c r="E5" s="37" t="s">
        <v>22</v>
      </c>
      <c r="F5" s="34">
        <v>67</v>
      </c>
      <c r="G5" s="34">
        <v>63</v>
      </c>
      <c r="H5" s="34">
        <v>128</v>
      </c>
      <c r="I5" s="34">
        <v>108</v>
      </c>
      <c r="J5" s="34">
        <v>366</v>
      </c>
      <c r="K5" s="36" t="s">
        <v>313</v>
      </c>
    </row>
    <row r="6" spans="1:11" ht="25.5">
      <c r="A6" s="30" t="s">
        <v>318</v>
      </c>
      <c r="B6" s="31" t="s">
        <v>319</v>
      </c>
      <c r="C6" s="30" t="str">
        <f>VLOOKUP(B6,'[1]V_BMXXGL_SSZKK'!$D:$P,13,0)</f>
        <v>01</v>
      </c>
      <c r="D6" s="30" t="s">
        <v>43</v>
      </c>
      <c r="E6" s="37" t="s">
        <v>44</v>
      </c>
      <c r="F6" s="34">
        <v>68</v>
      </c>
      <c r="G6" s="34">
        <v>60</v>
      </c>
      <c r="H6" s="34">
        <v>125</v>
      </c>
      <c r="I6" s="34">
        <v>130</v>
      </c>
      <c r="J6" s="34">
        <v>383</v>
      </c>
      <c r="K6" s="36" t="s">
        <v>313</v>
      </c>
    </row>
    <row r="7" spans="1:11" ht="25.5">
      <c r="A7" s="30" t="s">
        <v>320</v>
      </c>
      <c r="B7" s="31" t="s">
        <v>321</v>
      </c>
      <c r="C7" s="30" t="str">
        <f>VLOOKUP(B7,'[1]V_BMXXGL_SSZKK'!$D:$P,13,0)</f>
        <v>01</v>
      </c>
      <c r="D7" s="30" t="s">
        <v>43</v>
      </c>
      <c r="E7" s="37" t="s">
        <v>44</v>
      </c>
      <c r="F7" s="34">
        <v>69</v>
      </c>
      <c r="G7" s="34">
        <v>74</v>
      </c>
      <c r="H7" s="34">
        <v>123</v>
      </c>
      <c r="I7" s="34">
        <v>125</v>
      </c>
      <c r="J7" s="34">
        <v>391</v>
      </c>
      <c r="K7" s="36" t="s">
        <v>313</v>
      </c>
    </row>
    <row r="8" spans="1:11" ht="25.5">
      <c r="A8" s="30" t="s">
        <v>322</v>
      </c>
      <c r="B8" s="31" t="s">
        <v>323</v>
      </c>
      <c r="C8" s="30" t="str">
        <f>VLOOKUP(B8,'[1]V_BMXXGL_SSZKK'!$D:$P,13,0)</f>
        <v>01</v>
      </c>
      <c r="D8" s="30" t="s">
        <v>43</v>
      </c>
      <c r="E8" s="37" t="s">
        <v>44</v>
      </c>
      <c r="F8" s="34">
        <v>70</v>
      </c>
      <c r="G8" s="34">
        <v>68</v>
      </c>
      <c r="H8" s="34">
        <v>119</v>
      </c>
      <c r="I8" s="34">
        <v>125</v>
      </c>
      <c r="J8" s="34">
        <v>382</v>
      </c>
      <c r="K8" s="36" t="s">
        <v>313</v>
      </c>
    </row>
    <row r="9" spans="1:11" ht="25.5">
      <c r="A9" s="30" t="s">
        <v>324</v>
      </c>
      <c r="B9" s="31" t="s">
        <v>325</v>
      </c>
      <c r="C9" s="30" t="str">
        <f>VLOOKUP(B9,'[1]V_BMXXGL_SSZKK'!$D:$P,13,0)</f>
        <v>02</v>
      </c>
      <c r="D9" s="30" t="s">
        <v>43</v>
      </c>
      <c r="E9" s="37" t="s">
        <v>44</v>
      </c>
      <c r="F9" s="34">
        <v>71</v>
      </c>
      <c r="G9" s="34">
        <v>74</v>
      </c>
      <c r="H9" s="34">
        <v>145</v>
      </c>
      <c r="I9" s="34">
        <v>129</v>
      </c>
      <c r="J9" s="34">
        <v>419</v>
      </c>
      <c r="K9" s="36" t="s">
        <v>313</v>
      </c>
    </row>
    <row r="10" spans="1:11" ht="25.5">
      <c r="A10" s="30" t="s">
        <v>326</v>
      </c>
      <c r="B10" s="31" t="s">
        <v>327</v>
      </c>
      <c r="C10" s="30" t="str">
        <f>VLOOKUP(B10,'[1]V_BMXXGL_SSZKK'!$D:$P,13,0)</f>
        <v>04</v>
      </c>
      <c r="D10" s="30" t="s">
        <v>43</v>
      </c>
      <c r="E10" s="37" t="s">
        <v>44</v>
      </c>
      <c r="F10" s="34">
        <v>78</v>
      </c>
      <c r="G10" s="34">
        <v>65</v>
      </c>
      <c r="H10" s="34">
        <v>138</v>
      </c>
      <c r="I10" s="34">
        <v>126</v>
      </c>
      <c r="J10" s="34">
        <v>407</v>
      </c>
      <c r="K10" s="36" t="s">
        <v>313</v>
      </c>
    </row>
    <row r="11" spans="1:11" ht="25.5">
      <c r="A11" s="30" t="s">
        <v>328</v>
      </c>
      <c r="B11" s="31" t="s">
        <v>329</v>
      </c>
      <c r="C11" s="30" t="str">
        <f>VLOOKUP(B11,'[1]V_BMXXGL_SSZKK'!$D:$P,13,0)</f>
        <v>04</v>
      </c>
      <c r="D11" s="30" t="s">
        <v>43</v>
      </c>
      <c r="E11" s="37" t="s">
        <v>44</v>
      </c>
      <c r="F11" s="34">
        <v>72</v>
      </c>
      <c r="G11" s="34">
        <v>73</v>
      </c>
      <c r="H11" s="34">
        <v>110</v>
      </c>
      <c r="I11" s="34">
        <v>132</v>
      </c>
      <c r="J11" s="34">
        <v>387</v>
      </c>
      <c r="K11" s="36" t="s">
        <v>313</v>
      </c>
    </row>
    <row r="12" spans="1:11" ht="25.5">
      <c r="A12" s="30" t="s">
        <v>330</v>
      </c>
      <c r="B12" s="31" t="s">
        <v>331</v>
      </c>
      <c r="C12" s="30" t="str">
        <f>VLOOKUP(B12,'[1]V_BMXXGL_SSZKK'!$D:$P,13,0)</f>
        <v>07</v>
      </c>
      <c r="D12" s="30" t="s">
        <v>43</v>
      </c>
      <c r="E12" s="37" t="s">
        <v>44</v>
      </c>
      <c r="F12" s="34">
        <v>66</v>
      </c>
      <c r="G12" s="34">
        <v>71</v>
      </c>
      <c r="H12" s="34">
        <v>116</v>
      </c>
      <c r="I12" s="34">
        <v>128</v>
      </c>
      <c r="J12" s="34">
        <v>381</v>
      </c>
      <c r="K12" s="36" t="s">
        <v>313</v>
      </c>
    </row>
    <row r="13" spans="1:11" ht="25.5">
      <c r="A13" s="30" t="s">
        <v>332</v>
      </c>
      <c r="B13" s="31" t="s">
        <v>333</v>
      </c>
      <c r="C13" s="30" t="str">
        <f>VLOOKUP(B13,'[1]V_BMXXGL_SSZKK'!$D:$P,13,0)</f>
        <v>07</v>
      </c>
      <c r="D13" s="30" t="s">
        <v>43</v>
      </c>
      <c r="E13" s="37" t="s">
        <v>44</v>
      </c>
      <c r="F13" s="34">
        <v>66</v>
      </c>
      <c r="G13" s="34">
        <v>78</v>
      </c>
      <c r="H13" s="34">
        <v>132</v>
      </c>
      <c r="I13" s="34">
        <v>127</v>
      </c>
      <c r="J13" s="34">
        <v>403</v>
      </c>
      <c r="K13" s="36" t="s">
        <v>313</v>
      </c>
    </row>
    <row r="14" spans="1:11" ht="25.5">
      <c r="A14" s="30" t="s">
        <v>334</v>
      </c>
      <c r="B14" s="31" t="s">
        <v>335</v>
      </c>
      <c r="C14" s="30" t="str">
        <f>VLOOKUP(B14,'[1]V_BMXXGL_SSZKK'!$D:$P,13,0)</f>
        <v>03</v>
      </c>
      <c r="D14" s="30" t="s">
        <v>283</v>
      </c>
      <c r="E14" s="37" t="s">
        <v>284</v>
      </c>
      <c r="F14" s="34">
        <v>78</v>
      </c>
      <c r="G14" s="34">
        <v>71</v>
      </c>
      <c r="H14" s="34">
        <v>113</v>
      </c>
      <c r="I14" s="34">
        <v>145</v>
      </c>
      <c r="J14" s="34">
        <v>407</v>
      </c>
      <c r="K14" s="36" t="s">
        <v>313</v>
      </c>
    </row>
    <row r="15" spans="1:11" ht="25.5">
      <c r="A15" s="30" t="s">
        <v>336</v>
      </c>
      <c r="B15" s="31" t="s">
        <v>337</v>
      </c>
      <c r="C15" s="30" t="str">
        <f>VLOOKUP(B15,'[1]V_BMXXGL_SSZKK'!$D:$P,13,0)</f>
        <v>04</v>
      </c>
      <c r="D15" s="30" t="s">
        <v>283</v>
      </c>
      <c r="E15" s="37" t="s">
        <v>284</v>
      </c>
      <c r="F15" s="34">
        <v>69</v>
      </c>
      <c r="G15" s="34">
        <v>66</v>
      </c>
      <c r="H15" s="34">
        <v>105</v>
      </c>
      <c r="I15" s="34">
        <v>134</v>
      </c>
      <c r="J15" s="34">
        <v>374</v>
      </c>
      <c r="K15" s="36" t="s">
        <v>313</v>
      </c>
    </row>
    <row r="16" spans="1:11" ht="25.5">
      <c r="A16" s="30" t="s">
        <v>338</v>
      </c>
      <c r="B16" s="31" t="s">
        <v>339</v>
      </c>
      <c r="C16" s="30" t="str">
        <f>VLOOKUP(B16,'[1]V_BMXXGL_SSZKK'!$D:$P,13,0)</f>
        <v>02</v>
      </c>
      <c r="D16" s="30" t="s">
        <v>283</v>
      </c>
      <c r="E16" s="37" t="s">
        <v>284</v>
      </c>
      <c r="F16" s="34">
        <v>69</v>
      </c>
      <c r="G16" s="34">
        <v>68</v>
      </c>
      <c r="H16" s="34">
        <v>115</v>
      </c>
      <c r="I16" s="34">
        <v>134</v>
      </c>
      <c r="J16" s="34">
        <v>386</v>
      </c>
      <c r="K16" s="36" t="s">
        <v>313</v>
      </c>
    </row>
    <row r="17" spans="1:11" ht="36.75">
      <c r="A17" s="30" t="s">
        <v>340</v>
      </c>
      <c r="B17" s="31" t="s">
        <v>341</v>
      </c>
      <c r="C17" s="30" t="str">
        <f>VLOOKUP(B17,'[1]V_BMXXGL_SSZKK'!$D:$P,13,0)</f>
        <v>05</v>
      </c>
      <c r="D17" s="30" t="s">
        <v>59</v>
      </c>
      <c r="E17" s="37" t="s">
        <v>60</v>
      </c>
      <c r="F17" s="34">
        <v>69</v>
      </c>
      <c r="G17" s="34">
        <v>61</v>
      </c>
      <c r="H17" s="34">
        <v>116</v>
      </c>
      <c r="I17" s="34">
        <v>121</v>
      </c>
      <c r="J17" s="34">
        <v>367</v>
      </c>
      <c r="K17" s="36" t="s">
        <v>313</v>
      </c>
    </row>
    <row r="18" spans="1:11" ht="36.75">
      <c r="A18" s="30" t="s">
        <v>342</v>
      </c>
      <c r="B18" s="31" t="s">
        <v>343</v>
      </c>
      <c r="C18" s="30" t="str">
        <f>VLOOKUP(B18,'[1]V_BMXXGL_SSZKK'!$D:$P,13,0)</f>
        <v>07</v>
      </c>
      <c r="D18" s="30" t="s">
        <v>59</v>
      </c>
      <c r="E18" s="37" t="s">
        <v>60</v>
      </c>
      <c r="F18" s="34">
        <v>80</v>
      </c>
      <c r="G18" s="34">
        <v>75</v>
      </c>
      <c r="H18" s="34">
        <v>124</v>
      </c>
      <c r="I18" s="34">
        <v>119</v>
      </c>
      <c r="J18" s="34">
        <v>398</v>
      </c>
      <c r="K18" s="36" t="s">
        <v>313</v>
      </c>
    </row>
    <row r="19" spans="1:11" ht="36.75">
      <c r="A19" s="30" t="s">
        <v>344</v>
      </c>
      <c r="B19" s="31" t="s">
        <v>345</v>
      </c>
      <c r="C19" s="30" t="str">
        <f>VLOOKUP(B19,'[1]V_BMXXGL_SSZKK'!$D:$P,13,0)</f>
        <v>07</v>
      </c>
      <c r="D19" s="30" t="s">
        <v>59</v>
      </c>
      <c r="E19" s="37" t="s">
        <v>60</v>
      </c>
      <c r="F19" s="34">
        <v>71</v>
      </c>
      <c r="G19" s="34">
        <v>68</v>
      </c>
      <c r="H19" s="34">
        <v>136</v>
      </c>
      <c r="I19" s="34">
        <v>95</v>
      </c>
      <c r="J19" s="34">
        <v>370</v>
      </c>
      <c r="K19" s="36" t="s">
        <v>313</v>
      </c>
    </row>
    <row r="20" spans="1:11" ht="25.5">
      <c r="A20" s="30" t="s">
        <v>346</v>
      </c>
      <c r="B20" s="31" t="s">
        <v>347</v>
      </c>
      <c r="C20" s="30" t="str">
        <f>VLOOKUP(B20,'[1]V_BMXXGL_SSZKK'!$D:$P,13,0)</f>
        <v>01</v>
      </c>
      <c r="D20" s="30" t="s">
        <v>63</v>
      </c>
      <c r="E20" s="37" t="s">
        <v>64</v>
      </c>
      <c r="F20" s="34">
        <v>72</v>
      </c>
      <c r="G20" s="34">
        <v>70</v>
      </c>
      <c r="H20" s="34">
        <v>136</v>
      </c>
      <c r="I20" s="30">
        <v>137</v>
      </c>
      <c r="J20" s="34">
        <v>415</v>
      </c>
      <c r="K20" s="36" t="s">
        <v>313</v>
      </c>
    </row>
    <row r="21" spans="1:11" ht="25.5">
      <c r="A21" s="30" t="s">
        <v>348</v>
      </c>
      <c r="B21" s="31" t="s">
        <v>349</v>
      </c>
      <c r="C21" s="30" t="str">
        <f>VLOOKUP(B21,'[1]V_BMXXGL_SSZKK'!$D:$P,13,0)</f>
        <v>02</v>
      </c>
      <c r="D21" s="30" t="s">
        <v>63</v>
      </c>
      <c r="E21" s="37" t="s">
        <v>64</v>
      </c>
      <c r="F21" s="34">
        <v>70</v>
      </c>
      <c r="G21" s="34">
        <v>70</v>
      </c>
      <c r="H21" s="34">
        <v>137</v>
      </c>
      <c r="I21" s="30">
        <v>132</v>
      </c>
      <c r="J21" s="34">
        <v>409</v>
      </c>
      <c r="K21" s="36" t="s">
        <v>313</v>
      </c>
    </row>
    <row r="22" spans="1:11" ht="25.5">
      <c r="A22" s="30" t="s">
        <v>350</v>
      </c>
      <c r="B22" s="31" t="s">
        <v>351</v>
      </c>
      <c r="C22" s="30" t="str">
        <f>VLOOKUP(B22,'[1]V_BMXXGL_SSZKK'!$D:$P,13,0)</f>
        <v>01</v>
      </c>
      <c r="D22" s="30" t="s">
        <v>103</v>
      </c>
      <c r="E22" s="31" t="s">
        <v>352</v>
      </c>
      <c r="F22" s="34">
        <v>77</v>
      </c>
      <c r="G22" s="34">
        <v>70</v>
      </c>
      <c r="H22" s="30">
        <v>125</v>
      </c>
      <c r="I22" s="30">
        <v>115</v>
      </c>
      <c r="J22" s="34">
        <v>387</v>
      </c>
      <c r="K22" s="36" t="s">
        <v>313</v>
      </c>
    </row>
    <row r="23" spans="1:11" ht="25.5">
      <c r="A23" s="30" t="s">
        <v>353</v>
      </c>
      <c r="B23" s="31" t="s">
        <v>354</v>
      </c>
      <c r="C23" s="30" t="str">
        <f>VLOOKUP(B23,'[1]V_BMXXGL_SSZKK'!$D:$P,13,0)</f>
        <v>01</v>
      </c>
      <c r="D23" s="30" t="s">
        <v>103</v>
      </c>
      <c r="E23" s="31" t="s">
        <v>352</v>
      </c>
      <c r="F23" s="34">
        <v>85</v>
      </c>
      <c r="G23" s="34">
        <v>72</v>
      </c>
      <c r="H23" s="30">
        <v>138</v>
      </c>
      <c r="I23" s="30">
        <v>133</v>
      </c>
      <c r="J23" s="34">
        <v>428</v>
      </c>
      <c r="K23" s="36" t="s">
        <v>313</v>
      </c>
    </row>
    <row r="24" spans="1:11" ht="25.5">
      <c r="A24" s="30" t="s">
        <v>355</v>
      </c>
      <c r="B24" s="31" t="s">
        <v>356</v>
      </c>
      <c r="C24" s="30" t="str">
        <f>VLOOKUP(B24,'[1]V_BMXXGL_SSZKK'!$D:$P,13,0)</f>
        <v>01</v>
      </c>
      <c r="D24" s="30" t="s">
        <v>103</v>
      </c>
      <c r="E24" s="31" t="s">
        <v>352</v>
      </c>
      <c r="F24" s="34">
        <v>81</v>
      </c>
      <c r="G24" s="34">
        <v>67</v>
      </c>
      <c r="H24" s="30">
        <v>104</v>
      </c>
      <c r="I24" s="30">
        <v>103</v>
      </c>
      <c r="J24" s="34">
        <v>355</v>
      </c>
      <c r="K24" s="36" t="s">
        <v>313</v>
      </c>
    </row>
    <row r="25" spans="1:11" ht="25.5">
      <c r="A25" s="30" t="s">
        <v>357</v>
      </c>
      <c r="B25" s="31" t="s">
        <v>358</v>
      </c>
      <c r="C25" s="30" t="str">
        <f>VLOOKUP(B25,'[1]V_BMXXGL_SSZKK'!$D:$P,13,0)</f>
        <v>01</v>
      </c>
      <c r="D25" s="30" t="s">
        <v>103</v>
      </c>
      <c r="E25" s="31" t="s">
        <v>352</v>
      </c>
      <c r="F25" s="34">
        <v>85</v>
      </c>
      <c r="G25" s="34">
        <v>59</v>
      </c>
      <c r="H25" s="30">
        <v>122</v>
      </c>
      <c r="I25" s="30">
        <v>119</v>
      </c>
      <c r="J25" s="34">
        <v>385</v>
      </c>
      <c r="K25" s="36" t="s">
        <v>313</v>
      </c>
    </row>
    <row r="26" spans="1:11" ht="25.5">
      <c r="A26" s="30" t="s">
        <v>359</v>
      </c>
      <c r="B26" s="31" t="s">
        <v>360</v>
      </c>
      <c r="C26" s="30" t="str">
        <f>VLOOKUP(B26,'[1]V_BMXXGL_SSZKK'!$D:$P,13,0)</f>
        <v>01</v>
      </c>
      <c r="D26" s="30" t="s">
        <v>103</v>
      </c>
      <c r="E26" s="31" t="s">
        <v>352</v>
      </c>
      <c r="F26" s="34">
        <v>80</v>
      </c>
      <c r="G26" s="34">
        <v>63</v>
      </c>
      <c r="H26" s="30">
        <v>131</v>
      </c>
      <c r="I26" s="30">
        <v>114</v>
      </c>
      <c r="J26" s="34">
        <v>388</v>
      </c>
      <c r="K26" s="36" t="s">
        <v>313</v>
      </c>
    </row>
    <row r="27" spans="1:11" ht="25.5">
      <c r="A27" s="30" t="s">
        <v>361</v>
      </c>
      <c r="B27" s="31" t="s">
        <v>362</v>
      </c>
      <c r="C27" s="30" t="str">
        <f>VLOOKUP(B27,'[1]V_BMXXGL_SSZKK'!$D:$P,13,0)</f>
        <v>01</v>
      </c>
      <c r="D27" s="30" t="s">
        <v>103</v>
      </c>
      <c r="E27" s="31" t="s">
        <v>352</v>
      </c>
      <c r="F27" s="34">
        <v>80</v>
      </c>
      <c r="G27" s="34">
        <v>60</v>
      </c>
      <c r="H27" s="30">
        <v>128</v>
      </c>
      <c r="I27" s="30">
        <v>108</v>
      </c>
      <c r="J27" s="34">
        <v>376</v>
      </c>
      <c r="K27" s="36" t="s">
        <v>313</v>
      </c>
    </row>
    <row r="28" spans="1:11" ht="25.5">
      <c r="A28" s="30" t="s">
        <v>363</v>
      </c>
      <c r="B28" s="31" t="s">
        <v>364</v>
      </c>
      <c r="C28" s="30" t="str">
        <f>VLOOKUP(B28,'[1]V_BMXXGL_SSZKK'!$D:$P,13,0)</f>
        <v>01</v>
      </c>
      <c r="D28" s="30" t="s">
        <v>103</v>
      </c>
      <c r="E28" s="31" t="s">
        <v>352</v>
      </c>
      <c r="F28" s="34">
        <v>82</v>
      </c>
      <c r="G28" s="34">
        <v>77</v>
      </c>
      <c r="H28" s="30">
        <v>144</v>
      </c>
      <c r="I28" s="30">
        <v>132</v>
      </c>
      <c r="J28" s="34">
        <v>435</v>
      </c>
      <c r="K28" s="36" t="s">
        <v>313</v>
      </c>
    </row>
    <row r="29" spans="1:11" ht="25.5">
      <c r="A29" s="30" t="s">
        <v>365</v>
      </c>
      <c r="B29" s="31" t="s">
        <v>366</v>
      </c>
      <c r="C29" s="30" t="str">
        <f>VLOOKUP(B29,'[1]V_BMXXGL_SSZKK'!$D:$P,13,0)</f>
        <v>01</v>
      </c>
      <c r="D29" s="30" t="s">
        <v>103</v>
      </c>
      <c r="E29" s="31" t="s">
        <v>352</v>
      </c>
      <c r="F29" s="34">
        <v>76</v>
      </c>
      <c r="G29" s="34">
        <v>75</v>
      </c>
      <c r="H29" s="30">
        <v>118</v>
      </c>
      <c r="I29" s="30">
        <v>115</v>
      </c>
      <c r="J29" s="34">
        <v>384</v>
      </c>
      <c r="K29" s="36" t="s">
        <v>313</v>
      </c>
    </row>
    <row r="30" spans="1:11" ht="25.5">
      <c r="A30" s="30" t="s">
        <v>367</v>
      </c>
      <c r="B30" s="31" t="s">
        <v>368</v>
      </c>
      <c r="C30" s="30" t="str">
        <f>VLOOKUP(B30,'[1]V_BMXXGL_SSZKK'!$D:$P,13,0)</f>
        <v>01</v>
      </c>
      <c r="D30" s="30" t="s">
        <v>103</v>
      </c>
      <c r="E30" s="31" t="s">
        <v>352</v>
      </c>
      <c r="F30" s="34">
        <v>82</v>
      </c>
      <c r="G30" s="34">
        <v>62</v>
      </c>
      <c r="H30" s="30">
        <v>83</v>
      </c>
      <c r="I30" s="30">
        <v>100</v>
      </c>
      <c r="J30" s="34">
        <v>327</v>
      </c>
      <c r="K30" s="36" t="s">
        <v>313</v>
      </c>
    </row>
    <row r="31" spans="1:11" ht="25.5">
      <c r="A31" s="30" t="s">
        <v>369</v>
      </c>
      <c r="B31" s="31" t="s">
        <v>370</v>
      </c>
      <c r="C31" s="30" t="str">
        <f>VLOOKUP(B31,'[1]V_BMXXGL_SSZKK'!$D:$P,13,0)</f>
        <v>01</v>
      </c>
      <c r="D31" s="30" t="s">
        <v>103</v>
      </c>
      <c r="E31" s="31" t="s">
        <v>352</v>
      </c>
      <c r="F31" s="34">
        <v>88</v>
      </c>
      <c r="G31" s="34">
        <v>65</v>
      </c>
      <c r="H31" s="30">
        <v>144</v>
      </c>
      <c r="I31" s="30">
        <v>131</v>
      </c>
      <c r="J31" s="34">
        <v>428</v>
      </c>
      <c r="K31" s="36" t="s">
        <v>313</v>
      </c>
    </row>
    <row r="32" spans="1:11" ht="25.5">
      <c r="A32" s="30" t="s">
        <v>371</v>
      </c>
      <c r="B32" s="31" t="s">
        <v>372</v>
      </c>
      <c r="C32" s="30" t="str">
        <f>VLOOKUP(B32,'[1]V_BMXXGL_SSZKK'!$D:$P,13,0)</f>
        <v>02</v>
      </c>
      <c r="D32" s="30" t="s">
        <v>103</v>
      </c>
      <c r="E32" s="31" t="s">
        <v>352</v>
      </c>
      <c r="F32" s="34">
        <v>89</v>
      </c>
      <c r="G32" s="34">
        <v>65</v>
      </c>
      <c r="H32" s="30">
        <v>134</v>
      </c>
      <c r="I32" s="30">
        <v>123</v>
      </c>
      <c r="J32" s="34">
        <v>411</v>
      </c>
      <c r="K32" s="36" t="s">
        <v>313</v>
      </c>
    </row>
    <row r="33" spans="1:11" ht="25.5">
      <c r="A33" s="30" t="s">
        <v>373</v>
      </c>
      <c r="B33" s="31" t="s">
        <v>374</v>
      </c>
      <c r="C33" s="30" t="str">
        <f>VLOOKUP(B33,'[1]V_BMXXGL_SSZKK'!$D:$P,13,0)</f>
        <v>02</v>
      </c>
      <c r="D33" s="30" t="s">
        <v>103</v>
      </c>
      <c r="E33" s="31" t="s">
        <v>352</v>
      </c>
      <c r="F33" s="34">
        <v>91</v>
      </c>
      <c r="G33" s="34">
        <v>67</v>
      </c>
      <c r="H33" s="30">
        <v>81</v>
      </c>
      <c r="I33" s="30">
        <v>103</v>
      </c>
      <c r="J33" s="34">
        <v>342</v>
      </c>
      <c r="K33" s="36" t="s">
        <v>313</v>
      </c>
    </row>
    <row r="34" spans="1:11" ht="25.5">
      <c r="A34" s="30" t="s">
        <v>375</v>
      </c>
      <c r="B34" s="31" t="s">
        <v>376</v>
      </c>
      <c r="C34" s="30" t="str">
        <f>VLOOKUP(B34,'[1]V_BMXXGL_SSZKK'!$D:$P,13,0)</f>
        <v>02</v>
      </c>
      <c r="D34" s="30" t="s">
        <v>103</v>
      </c>
      <c r="E34" s="31" t="s">
        <v>352</v>
      </c>
      <c r="F34" s="34">
        <v>82</v>
      </c>
      <c r="G34" s="34">
        <v>69</v>
      </c>
      <c r="H34" s="30">
        <v>132</v>
      </c>
      <c r="I34" s="30">
        <v>126</v>
      </c>
      <c r="J34" s="34">
        <v>409</v>
      </c>
      <c r="K34" s="36" t="s">
        <v>313</v>
      </c>
    </row>
    <row r="35" spans="1:11" ht="25.5">
      <c r="A35" s="30" t="s">
        <v>377</v>
      </c>
      <c r="B35" s="31" t="s">
        <v>378</v>
      </c>
      <c r="C35" s="30" t="str">
        <f>VLOOKUP(B35,'[1]V_BMXXGL_SSZKK'!$D:$P,13,0)</f>
        <v>04</v>
      </c>
      <c r="D35" s="30" t="s">
        <v>222</v>
      </c>
      <c r="E35" s="37" t="s">
        <v>223</v>
      </c>
      <c r="F35" s="30">
        <v>76</v>
      </c>
      <c r="G35" s="30">
        <v>59</v>
      </c>
      <c r="H35" s="34">
        <v>123</v>
      </c>
      <c r="I35" s="30">
        <v>137</v>
      </c>
      <c r="J35" s="34">
        <v>395</v>
      </c>
      <c r="K35" s="36" t="s">
        <v>313</v>
      </c>
    </row>
    <row r="36" spans="1:11" ht="25.5">
      <c r="A36" s="30" t="s">
        <v>379</v>
      </c>
      <c r="B36" s="31" t="s">
        <v>380</v>
      </c>
      <c r="C36" s="30" t="str">
        <f>VLOOKUP(B36,'[1]V_BMXXGL_SSZKK'!$D:$P,13,0)</f>
        <v>01</v>
      </c>
      <c r="D36" s="30" t="s">
        <v>222</v>
      </c>
      <c r="E36" s="37" t="s">
        <v>223</v>
      </c>
      <c r="F36" s="30">
        <v>78</v>
      </c>
      <c r="G36" s="30">
        <v>72</v>
      </c>
      <c r="H36" s="34">
        <v>144</v>
      </c>
      <c r="I36" s="30">
        <v>119</v>
      </c>
      <c r="J36" s="34">
        <v>413</v>
      </c>
      <c r="K36" s="36" t="s">
        <v>313</v>
      </c>
    </row>
    <row r="37" spans="1:11" ht="25.5">
      <c r="A37" s="30" t="s">
        <v>381</v>
      </c>
      <c r="B37" s="31" t="s">
        <v>382</v>
      </c>
      <c r="C37" s="30" t="str">
        <f>VLOOKUP(B37,'[1]V_BMXXGL_SSZKK'!$D:$P,13,0)</f>
        <v>01</v>
      </c>
      <c r="D37" s="30" t="s">
        <v>222</v>
      </c>
      <c r="E37" s="37" t="s">
        <v>223</v>
      </c>
      <c r="F37" s="30">
        <v>76</v>
      </c>
      <c r="G37" s="30">
        <v>64</v>
      </c>
      <c r="H37" s="34">
        <v>134</v>
      </c>
      <c r="I37" s="30">
        <v>124</v>
      </c>
      <c r="J37" s="34">
        <v>398</v>
      </c>
      <c r="K37" s="36" t="s">
        <v>313</v>
      </c>
    </row>
    <row r="38" spans="1:11" ht="25.5">
      <c r="A38" s="30" t="s">
        <v>383</v>
      </c>
      <c r="B38" s="31" t="s">
        <v>384</v>
      </c>
      <c r="C38" s="30" t="str">
        <f>VLOOKUP(B38,'[1]V_BMXXGL_SSZKK'!$D:$P,13,0)</f>
        <v>01</v>
      </c>
      <c r="D38" s="30" t="s">
        <v>385</v>
      </c>
      <c r="E38" s="37" t="s">
        <v>254</v>
      </c>
      <c r="F38" s="30">
        <v>65</v>
      </c>
      <c r="G38" s="30">
        <v>66</v>
      </c>
      <c r="H38" s="30">
        <v>101</v>
      </c>
      <c r="I38" s="30">
        <v>129</v>
      </c>
      <c r="J38" s="34">
        <v>361</v>
      </c>
      <c r="K38" s="36" t="s">
        <v>313</v>
      </c>
    </row>
    <row r="39" spans="1:11" ht="25.5">
      <c r="A39" s="30" t="s">
        <v>386</v>
      </c>
      <c r="B39" s="31" t="s">
        <v>387</v>
      </c>
      <c r="C39" s="30" t="str">
        <f>VLOOKUP(B39,'[1]V_BMXXGL_SSZKK'!$D:$P,13,0)</f>
        <v>06</v>
      </c>
      <c r="D39" s="30" t="s">
        <v>385</v>
      </c>
      <c r="E39" s="37" t="s">
        <v>254</v>
      </c>
      <c r="F39" s="30">
        <v>71</v>
      </c>
      <c r="G39" s="30">
        <v>63</v>
      </c>
      <c r="H39" s="30">
        <v>124</v>
      </c>
      <c r="I39" s="30">
        <v>121</v>
      </c>
      <c r="J39" s="34">
        <v>379</v>
      </c>
      <c r="K39" s="36" t="s">
        <v>313</v>
      </c>
    </row>
    <row r="40" spans="1:11" ht="25.5">
      <c r="A40" s="30" t="s">
        <v>388</v>
      </c>
      <c r="B40" s="31" t="s">
        <v>389</v>
      </c>
      <c r="C40" s="30" t="str">
        <f>VLOOKUP(B40,'[1]V_BMXXGL_SSZKK'!$D:$P,13,0)</f>
        <v>07</v>
      </c>
      <c r="D40" s="30" t="s">
        <v>385</v>
      </c>
      <c r="E40" s="37" t="s">
        <v>254</v>
      </c>
      <c r="F40" s="30">
        <v>71</v>
      </c>
      <c r="G40" s="30">
        <v>74</v>
      </c>
      <c r="H40" s="30">
        <v>126</v>
      </c>
      <c r="I40" s="30">
        <v>118</v>
      </c>
      <c r="J40" s="34">
        <v>389</v>
      </c>
      <c r="K40" s="36" t="s">
        <v>313</v>
      </c>
    </row>
  </sheetData>
  <sheetProtection/>
  <autoFilter ref="A2:K40"/>
  <mergeCells count="1">
    <mergeCell ref="A1:K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2017-03-23T08:01:27Z</cp:lastPrinted>
  <dcterms:created xsi:type="dcterms:W3CDTF">2017-03-18T07:29:28Z</dcterms:created>
  <dcterms:modified xsi:type="dcterms:W3CDTF">2017-03-23T10:10:14Z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