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95" activeTab="0"/>
  </bookViews>
  <sheets>
    <sheet name="公共管理学院2019年全日制研究生招生复试结果" sheetId="1" r:id="rId1"/>
  </sheets>
  <definedNames/>
  <calcPr fullCalcOnLoad="1"/>
</workbook>
</file>

<file path=xl/sharedStrings.xml><?xml version="1.0" encoding="utf-8"?>
<sst xmlns="http://schemas.openxmlformats.org/spreadsheetml/2006/main" count="286" uniqueCount="153">
  <si>
    <t>序号</t>
  </si>
  <si>
    <t>姓名</t>
  </si>
  <si>
    <t>考生编号</t>
  </si>
  <si>
    <t>专业</t>
  </si>
  <si>
    <t>笔试成绩</t>
  </si>
  <si>
    <t>笔试成绩（折合百分制）</t>
  </si>
  <si>
    <t>笔试成绩（百分制）*60%</t>
  </si>
  <si>
    <t>复试成绩</t>
  </si>
  <si>
    <t>复试成绩*40%</t>
  </si>
  <si>
    <t>总成绩</t>
  </si>
  <si>
    <t>排名</t>
  </si>
  <si>
    <t>录取情况</t>
  </si>
  <si>
    <t>备注</t>
  </si>
  <si>
    <t>拟录取</t>
  </si>
  <si>
    <t>自动放弃</t>
  </si>
  <si>
    <t>满一婧</t>
  </si>
  <si>
    <t>李领</t>
  </si>
  <si>
    <t>黄文静</t>
  </si>
  <si>
    <t>刘兴源</t>
  </si>
  <si>
    <t>谢冰滨</t>
  </si>
  <si>
    <t>方慧敏</t>
  </si>
  <si>
    <t>贺任平</t>
  </si>
  <si>
    <t>郑千琪</t>
  </si>
  <si>
    <t>兰春伟</t>
  </si>
  <si>
    <t>罗灵燕</t>
  </si>
  <si>
    <t>吴雅芳</t>
  </si>
  <si>
    <t>叶瑞欣</t>
  </si>
  <si>
    <t>詹恩群</t>
  </si>
  <si>
    <t>吴香连</t>
  </si>
  <si>
    <t>韩薛静</t>
  </si>
  <si>
    <t>许婧怡</t>
  </si>
  <si>
    <t>姚永发</t>
  </si>
  <si>
    <t>刘健</t>
  </si>
  <si>
    <t>程尹湘</t>
  </si>
  <si>
    <t>王翔</t>
  </si>
  <si>
    <t>陈佳杉</t>
  </si>
  <si>
    <t>高旻睿</t>
  </si>
  <si>
    <t>叶陈花</t>
  </si>
  <si>
    <t>江楠</t>
  </si>
  <si>
    <t>翁钦</t>
  </si>
  <si>
    <t>杨珠</t>
  </si>
  <si>
    <t>朱骅</t>
  </si>
  <si>
    <t>郑茵茵</t>
  </si>
  <si>
    <t>蔡芳芳</t>
  </si>
  <si>
    <t>包若琪</t>
  </si>
  <si>
    <t>方锴</t>
  </si>
  <si>
    <t>高倩虹</t>
  </si>
  <si>
    <t>邢晓红</t>
  </si>
  <si>
    <t>魏强</t>
  </si>
  <si>
    <t>潘燕星</t>
  </si>
  <si>
    <t>林晓珊</t>
  </si>
  <si>
    <t>刘怡</t>
  </si>
  <si>
    <t>何倩</t>
  </si>
  <si>
    <t>施楚霖</t>
  </si>
  <si>
    <t>陈虹烨</t>
  </si>
  <si>
    <t>高迎艳</t>
  </si>
  <si>
    <t>张晟</t>
  </si>
  <si>
    <t>廖志鹏</t>
  </si>
  <si>
    <t>余韵珑</t>
  </si>
  <si>
    <t>郑彬彬</t>
  </si>
  <si>
    <t>江凌宇</t>
  </si>
  <si>
    <t>陈秋秋</t>
  </si>
  <si>
    <t>吴殊丹</t>
  </si>
  <si>
    <t>陈云</t>
  </si>
  <si>
    <t>陈乐燕</t>
  </si>
  <si>
    <t>蔡其诠</t>
  </si>
  <si>
    <t>王丽萍</t>
  </si>
  <si>
    <t>陈小平</t>
  </si>
  <si>
    <t>王婷</t>
  </si>
  <si>
    <t>张孝华</t>
  </si>
  <si>
    <t>张映秦</t>
  </si>
  <si>
    <t>刘屹金</t>
  </si>
  <si>
    <t>康宝珍</t>
  </si>
  <si>
    <t>陈燕芳</t>
  </si>
  <si>
    <t>蔡志强</t>
  </si>
  <si>
    <t>何晨颖</t>
  </si>
  <si>
    <t>高琦</t>
  </si>
  <si>
    <t>林清</t>
  </si>
  <si>
    <t>叶文婷</t>
  </si>
  <si>
    <t>张巧凤</t>
  </si>
  <si>
    <t>许彦琳</t>
  </si>
  <si>
    <t>刘阿琼</t>
  </si>
  <si>
    <t>103949250028788</t>
  </si>
  <si>
    <t>103949250028771</t>
  </si>
  <si>
    <t>103949250028630</t>
  </si>
  <si>
    <t>103949250028916</t>
  </si>
  <si>
    <t>103949250028829</t>
  </si>
  <si>
    <t>103949250028813</t>
  </si>
  <si>
    <t>103949250028837</t>
  </si>
  <si>
    <t>103949250028861</t>
  </si>
  <si>
    <t>103949250028754</t>
  </si>
  <si>
    <t>103949250028833</t>
  </si>
  <si>
    <t>103949250028945</t>
  </si>
  <si>
    <t>103949250028823</t>
  </si>
  <si>
    <t>103949250028764</t>
  </si>
  <si>
    <t>103949250028963</t>
  </si>
  <si>
    <t>103949250028668</t>
  </si>
  <si>
    <t>103949250028674</t>
  </si>
  <si>
    <t>103949250028794</t>
  </si>
  <si>
    <t>103949250028859</t>
  </si>
  <si>
    <t>103949250028857</t>
  </si>
  <si>
    <t>103949250028686</t>
  </si>
  <si>
    <t>103949250028765</t>
  </si>
  <si>
    <t>103949250028710</t>
  </si>
  <si>
    <t>103949250028985</t>
  </si>
  <si>
    <t>103949250028718</t>
  </si>
  <si>
    <t>103949250028802</t>
  </si>
  <si>
    <t>103949250028711</t>
  </si>
  <si>
    <t>103949250028821</t>
  </si>
  <si>
    <t>103949250028753</t>
  </si>
  <si>
    <t>103949250028763</t>
  </si>
  <si>
    <t>103949250028862</t>
  </si>
  <si>
    <t>103949250028747</t>
  </si>
  <si>
    <t>103949250028811</t>
  </si>
  <si>
    <t>103949250028728</t>
  </si>
  <si>
    <t>103949250028731</t>
  </si>
  <si>
    <t>103949250028810</t>
  </si>
  <si>
    <t>103949250028751</t>
  </si>
  <si>
    <t>103949250028872</t>
  </si>
  <si>
    <t>103949250028818</t>
  </si>
  <si>
    <t>103949250028736</t>
  </si>
  <si>
    <t>103949250028989</t>
  </si>
  <si>
    <t>103949250028852</t>
  </si>
  <si>
    <t>103949250028703</t>
  </si>
  <si>
    <t>103949250028938</t>
  </si>
  <si>
    <t>103949250028807</t>
  </si>
  <si>
    <t>103949250028822</t>
  </si>
  <si>
    <t>103949250028854</t>
  </si>
  <si>
    <t>103949250028976</t>
  </si>
  <si>
    <t>103949250028808</t>
  </si>
  <si>
    <t>103949250028744</t>
  </si>
  <si>
    <t>103949250028804</t>
  </si>
  <si>
    <t>103949250028748</t>
  </si>
  <si>
    <t>103949250028982</t>
  </si>
  <si>
    <t>103949250028946</t>
  </si>
  <si>
    <t>103949250028926</t>
  </si>
  <si>
    <t>103949250028900</t>
  </si>
  <si>
    <t>103949250028971</t>
  </si>
  <si>
    <t>103949250028778</t>
  </si>
  <si>
    <t>103949250028812</t>
  </si>
  <si>
    <t>103949250028834</t>
  </si>
  <si>
    <t>103949250028680</t>
  </si>
  <si>
    <t>103949250028766</t>
  </si>
  <si>
    <t>103949250028799</t>
  </si>
  <si>
    <t>103949250028836</t>
  </si>
  <si>
    <t>103949250028934</t>
  </si>
  <si>
    <t>103949250028998</t>
  </si>
  <si>
    <t>103949250028869</t>
  </si>
  <si>
    <t>103949250028780</t>
  </si>
  <si>
    <t>103949250028950</t>
  </si>
  <si>
    <t>公共管理</t>
  </si>
  <si>
    <t>何文祥</t>
  </si>
  <si>
    <t>公共管理学院2019年非全日制研究生招生复试结果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</si>
</sst>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  <font>
      <b/>
      <sz val="18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10" zoomScaleNormal="110" zoomScaleSheetLayoutView="100" zoomScalePageLayoutView="0" workbookViewId="0" topLeftCell="A1">
      <selection activeCell="A1" sqref="A1:M1"/>
    </sheetView>
  </sheetViews>
  <sheetFormatPr defaultColWidth="9.00390625" defaultRowHeight="15"/>
  <cols>
    <col min="1" max="1" width="6.421875" style="0" customWidth="1"/>
    <col min="2" max="2" width="9.00390625" style="0" customWidth="1"/>
    <col min="3" max="3" width="17.140625" style="0" customWidth="1"/>
    <col min="4" max="4" width="10.8515625" style="0" customWidth="1"/>
    <col min="5" max="5" width="6.28125" style="1" customWidth="1"/>
    <col min="6" max="6" width="10.140625" style="1" customWidth="1"/>
    <col min="7" max="7" width="12.421875" style="1" customWidth="1"/>
    <col min="8" max="8" width="9.00390625" style="1" customWidth="1"/>
    <col min="9" max="9" width="7.8515625" style="1" customWidth="1"/>
    <col min="10" max="10" width="7.57421875" style="1" customWidth="1"/>
    <col min="11" max="11" width="6.140625" style="1" customWidth="1"/>
    <col min="12" max="12" width="11.8515625" style="0" customWidth="1"/>
    <col min="13" max="13" width="9.7109375" style="0" customWidth="1"/>
  </cols>
  <sheetData>
    <row r="1" spans="1:13" ht="31.5" customHeight="1">
      <c r="A1" s="19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24.75" customHeight="1">
      <c r="A3" s="6">
        <v>1</v>
      </c>
      <c r="B3" s="14" t="s">
        <v>15</v>
      </c>
      <c r="C3" s="14" t="s">
        <v>82</v>
      </c>
      <c r="D3" s="4" t="s">
        <v>150</v>
      </c>
      <c r="E3" s="3">
        <v>213</v>
      </c>
      <c r="F3" s="5">
        <f aca="true" t="shared" si="0" ref="F3:F66">E3/3</f>
        <v>71</v>
      </c>
      <c r="G3" s="5">
        <f aca="true" t="shared" si="1" ref="G3:G66">F3*0.6</f>
        <v>42.6</v>
      </c>
      <c r="H3" s="12">
        <v>83.05000000000001</v>
      </c>
      <c r="I3" s="13">
        <v>33.220000000000006</v>
      </c>
      <c r="J3" s="13">
        <v>75.82000000000001</v>
      </c>
      <c r="K3" s="6">
        <v>1</v>
      </c>
      <c r="L3" s="6" t="s">
        <v>13</v>
      </c>
      <c r="M3" s="7"/>
    </row>
    <row r="4" spans="1:13" ht="24.75" customHeight="1">
      <c r="A4" s="6">
        <v>2</v>
      </c>
      <c r="B4" s="15" t="s">
        <v>16</v>
      </c>
      <c r="C4" s="15" t="s">
        <v>83</v>
      </c>
      <c r="D4" s="4" t="s">
        <v>150</v>
      </c>
      <c r="E4" s="3">
        <v>217</v>
      </c>
      <c r="F4" s="5">
        <f t="shared" si="0"/>
        <v>72.33333333333333</v>
      </c>
      <c r="G4" s="5">
        <f t="shared" si="1"/>
        <v>43.4</v>
      </c>
      <c r="H4" s="12">
        <v>77.325</v>
      </c>
      <c r="I4" s="13">
        <v>30.930000000000003</v>
      </c>
      <c r="J4" s="13">
        <v>74.33</v>
      </c>
      <c r="K4" s="6">
        <v>2</v>
      </c>
      <c r="L4" s="6" t="s">
        <v>13</v>
      </c>
      <c r="M4" s="7"/>
    </row>
    <row r="5" spans="1:13" ht="24.75" customHeight="1">
      <c r="A5" s="6">
        <v>3</v>
      </c>
      <c r="B5" s="14" t="s">
        <v>17</v>
      </c>
      <c r="C5" s="14" t="s">
        <v>84</v>
      </c>
      <c r="D5" s="4" t="s">
        <v>150</v>
      </c>
      <c r="E5" s="3">
        <v>189</v>
      </c>
      <c r="F5" s="5">
        <f t="shared" si="0"/>
        <v>63</v>
      </c>
      <c r="G5" s="5">
        <f t="shared" si="1"/>
        <v>37.8</v>
      </c>
      <c r="H5" s="12">
        <v>87.2</v>
      </c>
      <c r="I5" s="13">
        <v>34.88</v>
      </c>
      <c r="J5" s="13">
        <v>72.68</v>
      </c>
      <c r="K5" s="6">
        <v>3</v>
      </c>
      <c r="L5" s="6" t="s">
        <v>13</v>
      </c>
      <c r="M5" s="7"/>
    </row>
    <row r="6" spans="1:13" ht="24.75" customHeight="1">
      <c r="A6" s="6">
        <v>4</v>
      </c>
      <c r="B6" s="14" t="s">
        <v>18</v>
      </c>
      <c r="C6" s="15" t="s">
        <v>85</v>
      </c>
      <c r="D6" s="4" t="s">
        <v>150</v>
      </c>
      <c r="E6" s="3">
        <v>203</v>
      </c>
      <c r="F6" s="5">
        <f t="shared" si="0"/>
        <v>67.66666666666667</v>
      </c>
      <c r="G6" s="5">
        <f t="shared" si="1"/>
        <v>40.6</v>
      </c>
      <c r="H6" s="12">
        <v>79.95</v>
      </c>
      <c r="I6" s="13">
        <v>31.980000000000004</v>
      </c>
      <c r="J6" s="13">
        <v>72.58000000000001</v>
      </c>
      <c r="K6" s="6">
        <v>4</v>
      </c>
      <c r="L6" s="6" t="s">
        <v>13</v>
      </c>
      <c r="M6" s="7"/>
    </row>
    <row r="7" spans="1:13" ht="24.75" customHeight="1">
      <c r="A7" s="6">
        <v>5</v>
      </c>
      <c r="B7" s="14" t="s">
        <v>19</v>
      </c>
      <c r="C7" s="14" t="s">
        <v>86</v>
      </c>
      <c r="D7" s="4" t="s">
        <v>150</v>
      </c>
      <c r="E7" s="3">
        <v>194</v>
      </c>
      <c r="F7" s="5">
        <f t="shared" si="0"/>
        <v>64.66666666666667</v>
      </c>
      <c r="G7" s="5">
        <f t="shared" si="1"/>
        <v>38.800000000000004</v>
      </c>
      <c r="H7" s="12">
        <v>84.075</v>
      </c>
      <c r="I7" s="13">
        <v>33.63</v>
      </c>
      <c r="J7" s="13">
        <v>72.43</v>
      </c>
      <c r="K7" s="6">
        <v>5</v>
      </c>
      <c r="L7" s="6" t="s">
        <v>13</v>
      </c>
      <c r="M7" s="7"/>
    </row>
    <row r="8" spans="1:13" ht="24.75" customHeight="1">
      <c r="A8" s="6">
        <v>6</v>
      </c>
      <c r="B8" s="15" t="s">
        <v>20</v>
      </c>
      <c r="C8" s="15" t="s">
        <v>87</v>
      </c>
      <c r="D8" s="4" t="s">
        <v>150</v>
      </c>
      <c r="E8" s="3">
        <v>197</v>
      </c>
      <c r="F8" s="5">
        <f t="shared" si="0"/>
        <v>65.66666666666667</v>
      </c>
      <c r="G8" s="5">
        <f t="shared" si="1"/>
        <v>39.4</v>
      </c>
      <c r="H8" s="12">
        <v>82.375</v>
      </c>
      <c r="I8" s="13">
        <v>32.95</v>
      </c>
      <c r="J8" s="13">
        <v>72.35</v>
      </c>
      <c r="K8" s="6">
        <v>6</v>
      </c>
      <c r="L8" s="6" t="s">
        <v>13</v>
      </c>
      <c r="M8" s="7"/>
    </row>
    <row r="9" spans="1:13" ht="24.75" customHeight="1">
      <c r="A9" s="6">
        <v>7</v>
      </c>
      <c r="B9" s="14" t="s">
        <v>21</v>
      </c>
      <c r="C9" s="14" t="s">
        <v>88</v>
      </c>
      <c r="D9" s="4" t="s">
        <v>150</v>
      </c>
      <c r="E9" s="3">
        <v>203</v>
      </c>
      <c r="F9" s="5">
        <f t="shared" si="0"/>
        <v>67.66666666666667</v>
      </c>
      <c r="G9" s="5">
        <f t="shared" si="1"/>
        <v>40.6</v>
      </c>
      <c r="H9" s="12">
        <v>79.2</v>
      </c>
      <c r="I9" s="13">
        <v>31.680000000000003</v>
      </c>
      <c r="J9" s="13">
        <v>72.28</v>
      </c>
      <c r="K9" s="6">
        <v>7</v>
      </c>
      <c r="L9" s="6" t="s">
        <v>13</v>
      </c>
      <c r="M9" s="7"/>
    </row>
    <row r="10" spans="1:13" ht="24.75" customHeight="1">
      <c r="A10" s="6">
        <v>8</v>
      </c>
      <c r="B10" s="15" t="s">
        <v>22</v>
      </c>
      <c r="C10" s="15" t="s">
        <v>89</v>
      </c>
      <c r="D10" s="4" t="s">
        <v>150</v>
      </c>
      <c r="E10" s="3">
        <v>199</v>
      </c>
      <c r="F10" s="5">
        <f t="shared" si="0"/>
        <v>66.33333333333333</v>
      </c>
      <c r="G10" s="5">
        <f t="shared" si="1"/>
        <v>39.8</v>
      </c>
      <c r="H10" s="12">
        <v>81.15</v>
      </c>
      <c r="I10" s="13">
        <v>32.46</v>
      </c>
      <c r="J10" s="13">
        <v>72.25999999999999</v>
      </c>
      <c r="K10" s="6">
        <v>8</v>
      </c>
      <c r="L10" s="6" t="s">
        <v>13</v>
      </c>
      <c r="M10" s="7"/>
    </row>
    <row r="11" spans="1:13" ht="24.75" customHeight="1">
      <c r="A11" s="6">
        <v>9</v>
      </c>
      <c r="B11" s="14" t="s">
        <v>23</v>
      </c>
      <c r="C11" s="14" t="s">
        <v>90</v>
      </c>
      <c r="D11" s="4" t="s">
        <v>150</v>
      </c>
      <c r="E11" s="3">
        <v>189</v>
      </c>
      <c r="F11" s="5">
        <f t="shared" si="0"/>
        <v>63</v>
      </c>
      <c r="G11" s="5">
        <f t="shared" si="1"/>
        <v>37.8</v>
      </c>
      <c r="H11" s="12">
        <v>85.925</v>
      </c>
      <c r="I11" s="13">
        <v>34.37</v>
      </c>
      <c r="J11" s="13">
        <v>72.16999999999999</v>
      </c>
      <c r="K11" s="6">
        <v>9</v>
      </c>
      <c r="L11" s="6" t="s">
        <v>13</v>
      </c>
      <c r="M11" s="7"/>
    </row>
    <row r="12" spans="1:13" ht="24.75" customHeight="1">
      <c r="A12" s="6">
        <v>10</v>
      </c>
      <c r="B12" s="14" t="s">
        <v>24</v>
      </c>
      <c r="C12" s="15" t="s">
        <v>91</v>
      </c>
      <c r="D12" s="4" t="s">
        <v>150</v>
      </c>
      <c r="E12" s="3">
        <v>186</v>
      </c>
      <c r="F12" s="5">
        <f t="shared" si="0"/>
        <v>62</v>
      </c>
      <c r="G12" s="5">
        <f t="shared" si="1"/>
        <v>37.199999999999996</v>
      </c>
      <c r="H12" s="12">
        <v>86.8</v>
      </c>
      <c r="I12" s="13">
        <v>34.72</v>
      </c>
      <c r="J12" s="13">
        <v>71.91999999999999</v>
      </c>
      <c r="K12" s="6">
        <v>10</v>
      </c>
      <c r="L12" s="6" t="s">
        <v>13</v>
      </c>
      <c r="M12" s="7"/>
    </row>
    <row r="13" spans="1:13" ht="24.75" customHeight="1">
      <c r="A13" s="6">
        <v>11</v>
      </c>
      <c r="B13" s="15" t="s">
        <v>25</v>
      </c>
      <c r="C13" s="14" t="s">
        <v>92</v>
      </c>
      <c r="D13" s="4" t="s">
        <v>150</v>
      </c>
      <c r="E13" s="3">
        <v>195</v>
      </c>
      <c r="F13" s="5">
        <f t="shared" si="0"/>
        <v>65</v>
      </c>
      <c r="G13" s="5">
        <f t="shared" si="1"/>
        <v>39</v>
      </c>
      <c r="H13" s="12">
        <v>81.625</v>
      </c>
      <c r="I13" s="13">
        <v>32.65</v>
      </c>
      <c r="J13" s="13">
        <v>71.65</v>
      </c>
      <c r="K13" s="6">
        <v>11</v>
      </c>
      <c r="L13" s="6" t="s">
        <v>13</v>
      </c>
      <c r="M13" s="7"/>
    </row>
    <row r="14" spans="1:13" ht="24.75" customHeight="1">
      <c r="A14" s="6">
        <v>12</v>
      </c>
      <c r="B14" s="14" t="s">
        <v>26</v>
      </c>
      <c r="C14" s="15" t="s">
        <v>93</v>
      </c>
      <c r="D14" s="4" t="s">
        <v>150</v>
      </c>
      <c r="E14" s="3">
        <v>194</v>
      </c>
      <c r="F14" s="5">
        <f t="shared" si="0"/>
        <v>64.66666666666667</v>
      </c>
      <c r="G14" s="5">
        <f t="shared" si="1"/>
        <v>38.800000000000004</v>
      </c>
      <c r="H14" s="12">
        <v>82.05000000000001</v>
      </c>
      <c r="I14" s="13">
        <v>32.82000000000001</v>
      </c>
      <c r="J14" s="13">
        <v>71.62</v>
      </c>
      <c r="K14" s="6">
        <v>12</v>
      </c>
      <c r="L14" s="6" t="s">
        <v>13</v>
      </c>
      <c r="M14" s="7"/>
    </row>
    <row r="15" spans="1:13" ht="24.75" customHeight="1">
      <c r="A15" s="6">
        <v>13</v>
      </c>
      <c r="B15" s="14" t="s">
        <v>27</v>
      </c>
      <c r="C15" s="14" t="s">
        <v>94</v>
      </c>
      <c r="D15" s="4" t="s">
        <v>150</v>
      </c>
      <c r="E15" s="3">
        <v>193</v>
      </c>
      <c r="F15" s="5">
        <f t="shared" si="0"/>
        <v>64.33333333333333</v>
      </c>
      <c r="G15" s="5">
        <f t="shared" si="1"/>
        <v>38.599999999999994</v>
      </c>
      <c r="H15" s="12">
        <v>82.35</v>
      </c>
      <c r="I15" s="13">
        <v>32.94</v>
      </c>
      <c r="J15" s="13">
        <v>71.53999999999999</v>
      </c>
      <c r="K15" s="6">
        <v>13</v>
      </c>
      <c r="L15" s="6" t="s">
        <v>13</v>
      </c>
      <c r="M15" s="8"/>
    </row>
    <row r="16" spans="1:13" ht="24.75" customHeight="1">
      <c r="A16" s="6">
        <v>14</v>
      </c>
      <c r="B16" s="14" t="s">
        <v>28</v>
      </c>
      <c r="C16" s="15" t="s">
        <v>95</v>
      </c>
      <c r="D16" s="4" t="s">
        <v>150</v>
      </c>
      <c r="E16" s="3">
        <v>187</v>
      </c>
      <c r="F16" s="5">
        <f t="shared" si="0"/>
        <v>62.333333333333336</v>
      </c>
      <c r="G16" s="5">
        <f t="shared" si="1"/>
        <v>37.4</v>
      </c>
      <c r="H16" s="12">
        <v>84.975</v>
      </c>
      <c r="I16" s="13">
        <v>33.99</v>
      </c>
      <c r="J16" s="13">
        <v>71.39</v>
      </c>
      <c r="K16" s="6">
        <v>14</v>
      </c>
      <c r="L16" s="6" t="s">
        <v>13</v>
      </c>
      <c r="M16" s="7"/>
    </row>
    <row r="17" spans="1:13" ht="24.75" customHeight="1">
      <c r="A17" s="6">
        <v>15</v>
      </c>
      <c r="B17" s="14" t="s">
        <v>29</v>
      </c>
      <c r="C17" s="14" t="s">
        <v>96</v>
      </c>
      <c r="D17" s="4" t="s">
        <v>150</v>
      </c>
      <c r="E17" s="3">
        <v>192</v>
      </c>
      <c r="F17" s="5">
        <f t="shared" si="0"/>
        <v>64</v>
      </c>
      <c r="G17" s="5">
        <f t="shared" si="1"/>
        <v>38.4</v>
      </c>
      <c r="H17" s="12">
        <v>81.975</v>
      </c>
      <c r="I17" s="13">
        <v>32.79</v>
      </c>
      <c r="J17" s="13">
        <v>71.19</v>
      </c>
      <c r="K17" s="6">
        <v>15</v>
      </c>
      <c r="L17" s="6" t="s">
        <v>13</v>
      </c>
      <c r="M17" s="7"/>
    </row>
    <row r="18" spans="1:13" ht="24.75" customHeight="1">
      <c r="A18" s="6">
        <v>16</v>
      </c>
      <c r="B18" s="14" t="s">
        <v>30</v>
      </c>
      <c r="C18" s="15" t="s">
        <v>97</v>
      </c>
      <c r="D18" s="4" t="s">
        <v>150</v>
      </c>
      <c r="E18" s="3">
        <v>187</v>
      </c>
      <c r="F18" s="5">
        <f t="shared" si="0"/>
        <v>62.333333333333336</v>
      </c>
      <c r="G18" s="5">
        <f t="shared" si="1"/>
        <v>37.4</v>
      </c>
      <c r="H18" s="12">
        <v>84.425</v>
      </c>
      <c r="I18" s="13">
        <v>33.77</v>
      </c>
      <c r="J18" s="13">
        <v>71.17</v>
      </c>
      <c r="K18" s="6">
        <v>16</v>
      </c>
      <c r="L18" s="6" t="s">
        <v>13</v>
      </c>
      <c r="M18" s="7"/>
    </row>
    <row r="19" spans="1:13" ht="24.75" customHeight="1">
      <c r="A19" s="6">
        <v>17</v>
      </c>
      <c r="B19" s="14" t="s">
        <v>31</v>
      </c>
      <c r="C19" s="14" t="s">
        <v>98</v>
      </c>
      <c r="D19" s="4" t="s">
        <v>150</v>
      </c>
      <c r="E19" s="3">
        <v>187</v>
      </c>
      <c r="F19" s="5">
        <f t="shared" si="0"/>
        <v>62.333333333333336</v>
      </c>
      <c r="G19" s="5">
        <f t="shared" si="1"/>
        <v>37.4</v>
      </c>
      <c r="H19" s="12">
        <v>83.7</v>
      </c>
      <c r="I19" s="13">
        <v>33.480000000000004</v>
      </c>
      <c r="J19" s="13">
        <v>70.88</v>
      </c>
      <c r="K19" s="6">
        <v>17</v>
      </c>
      <c r="L19" s="6" t="s">
        <v>13</v>
      </c>
      <c r="M19" s="7"/>
    </row>
    <row r="20" spans="1:13" ht="24.75" customHeight="1">
      <c r="A20" s="6">
        <v>18</v>
      </c>
      <c r="B20" s="14" t="s">
        <v>32</v>
      </c>
      <c r="C20" s="15" t="s">
        <v>99</v>
      </c>
      <c r="D20" s="4" t="s">
        <v>150</v>
      </c>
      <c r="E20" s="3">
        <v>184</v>
      </c>
      <c r="F20" s="5">
        <f t="shared" si="0"/>
        <v>61.333333333333336</v>
      </c>
      <c r="G20" s="5">
        <f t="shared" si="1"/>
        <v>36.8</v>
      </c>
      <c r="H20" s="12">
        <v>84.5</v>
      </c>
      <c r="I20" s="13">
        <v>33.800000000000004</v>
      </c>
      <c r="J20" s="13">
        <v>70.6</v>
      </c>
      <c r="K20" s="6">
        <v>18</v>
      </c>
      <c r="L20" s="6" t="s">
        <v>13</v>
      </c>
      <c r="M20" s="7"/>
    </row>
    <row r="21" spans="1:13" ht="24.75" customHeight="1">
      <c r="A21" s="6">
        <v>19</v>
      </c>
      <c r="B21" s="14" t="s">
        <v>33</v>
      </c>
      <c r="C21" s="14" t="s">
        <v>100</v>
      </c>
      <c r="D21" s="4" t="s">
        <v>150</v>
      </c>
      <c r="E21" s="3">
        <v>187</v>
      </c>
      <c r="F21" s="5">
        <f t="shared" si="0"/>
        <v>62.333333333333336</v>
      </c>
      <c r="G21" s="5">
        <f t="shared" si="1"/>
        <v>37.4</v>
      </c>
      <c r="H21" s="12">
        <v>82.65</v>
      </c>
      <c r="I21" s="13">
        <v>33.06</v>
      </c>
      <c r="J21" s="13">
        <v>70.46000000000001</v>
      </c>
      <c r="K21" s="6">
        <v>19</v>
      </c>
      <c r="L21" s="6" t="s">
        <v>13</v>
      </c>
      <c r="M21" s="7"/>
    </row>
    <row r="22" spans="1:13" ht="24.75" customHeight="1">
      <c r="A22" s="6">
        <v>20</v>
      </c>
      <c r="B22" s="14" t="s">
        <v>34</v>
      </c>
      <c r="C22" s="15" t="s">
        <v>101</v>
      </c>
      <c r="D22" s="4" t="s">
        <v>150</v>
      </c>
      <c r="E22" s="3">
        <v>183</v>
      </c>
      <c r="F22" s="5">
        <f t="shared" si="0"/>
        <v>61</v>
      </c>
      <c r="G22" s="5">
        <f t="shared" si="1"/>
        <v>36.6</v>
      </c>
      <c r="H22" s="12">
        <v>84.378</v>
      </c>
      <c r="I22" s="13">
        <v>33.751200000000004</v>
      </c>
      <c r="J22" s="13">
        <v>70.3512</v>
      </c>
      <c r="K22" s="6">
        <v>20</v>
      </c>
      <c r="L22" s="6" t="s">
        <v>13</v>
      </c>
      <c r="M22" s="7"/>
    </row>
    <row r="23" spans="1:13" ht="24.75" customHeight="1">
      <c r="A23" s="6">
        <v>21</v>
      </c>
      <c r="B23" s="14" t="s">
        <v>35</v>
      </c>
      <c r="C23" s="14" t="s">
        <v>102</v>
      </c>
      <c r="D23" s="4" t="s">
        <v>150</v>
      </c>
      <c r="E23" s="3">
        <v>190</v>
      </c>
      <c r="F23" s="5">
        <f t="shared" si="0"/>
        <v>63.333333333333336</v>
      </c>
      <c r="G23" s="5">
        <f t="shared" si="1"/>
        <v>38</v>
      </c>
      <c r="H23" s="12">
        <v>80.625</v>
      </c>
      <c r="I23" s="13">
        <v>32.25</v>
      </c>
      <c r="J23" s="13">
        <v>70.25</v>
      </c>
      <c r="K23" s="6">
        <v>21</v>
      </c>
      <c r="L23" s="6" t="s">
        <v>13</v>
      </c>
      <c r="M23" s="7"/>
    </row>
    <row r="24" spans="1:13" ht="24.75" customHeight="1">
      <c r="A24" s="6">
        <v>22</v>
      </c>
      <c r="B24" s="14" t="s">
        <v>36</v>
      </c>
      <c r="C24" s="15" t="s">
        <v>103</v>
      </c>
      <c r="D24" s="4" t="s">
        <v>150</v>
      </c>
      <c r="E24" s="3">
        <v>189</v>
      </c>
      <c r="F24" s="5">
        <f t="shared" si="0"/>
        <v>63</v>
      </c>
      <c r="G24" s="5">
        <f t="shared" si="1"/>
        <v>37.8</v>
      </c>
      <c r="H24" s="12">
        <v>80.375</v>
      </c>
      <c r="I24" s="13">
        <v>32.15</v>
      </c>
      <c r="J24" s="13">
        <v>69.94999999999999</v>
      </c>
      <c r="K24" s="6">
        <v>22</v>
      </c>
      <c r="L24" s="6" t="s">
        <v>13</v>
      </c>
      <c r="M24" s="9"/>
    </row>
    <row r="25" spans="1:13" ht="24.75" customHeight="1">
      <c r="A25" s="6">
        <v>23</v>
      </c>
      <c r="B25" s="14" t="s">
        <v>37</v>
      </c>
      <c r="C25" s="14" t="s">
        <v>104</v>
      </c>
      <c r="D25" s="4" t="s">
        <v>150</v>
      </c>
      <c r="E25" s="3">
        <v>192</v>
      </c>
      <c r="F25" s="5">
        <f t="shared" si="0"/>
        <v>64</v>
      </c>
      <c r="G25" s="5">
        <f t="shared" si="1"/>
        <v>38.4</v>
      </c>
      <c r="H25" s="12">
        <v>78.8</v>
      </c>
      <c r="I25" s="13">
        <v>31.52</v>
      </c>
      <c r="J25" s="13">
        <v>69.92</v>
      </c>
      <c r="K25" s="6">
        <v>23</v>
      </c>
      <c r="L25" s="6" t="s">
        <v>13</v>
      </c>
      <c r="M25" s="9"/>
    </row>
    <row r="26" spans="1:13" ht="24.75" customHeight="1">
      <c r="A26" s="6">
        <v>24</v>
      </c>
      <c r="B26" s="14" t="s">
        <v>38</v>
      </c>
      <c r="C26" s="15" t="s">
        <v>105</v>
      </c>
      <c r="D26" s="4" t="s">
        <v>150</v>
      </c>
      <c r="E26" s="3">
        <v>184</v>
      </c>
      <c r="F26" s="5">
        <f t="shared" si="0"/>
        <v>61.333333333333336</v>
      </c>
      <c r="G26" s="5">
        <f t="shared" si="1"/>
        <v>36.8</v>
      </c>
      <c r="H26" s="12">
        <v>82.525</v>
      </c>
      <c r="I26" s="13">
        <v>33.010000000000005</v>
      </c>
      <c r="J26" s="13">
        <v>69.81</v>
      </c>
      <c r="K26" s="6">
        <v>24</v>
      </c>
      <c r="L26" s="6" t="s">
        <v>13</v>
      </c>
      <c r="M26" s="7"/>
    </row>
    <row r="27" spans="1:13" ht="24.75" customHeight="1">
      <c r="A27" s="6">
        <v>25</v>
      </c>
      <c r="B27" s="14" t="s">
        <v>39</v>
      </c>
      <c r="C27" s="14" t="s">
        <v>106</v>
      </c>
      <c r="D27" s="4" t="s">
        <v>150</v>
      </c>
      <c r="E27" s="3">
        <v>180</v>
      </c>
      <c r="F27" s="5">
        <f t="shared" si="0"/>
        <v>60</v>
      </c>
      <c r="G27" s="5">
        <f t="shared" si="1"/>
        <v>36</v>
      </c>
      <c r="H27" s="12">
        <v>84.428</v>
      </c>
      <c r="I27" s="13">
        <v>33.7712</v>
      </c>
      <c r="J27" s="13">
        <v>69.7712</v>
      </c>
      <c r="K27" s="6">
        <v>25</v>
      </c>
      <c r="L27" s="6" t="s">
        <v>13</v>
      </c>
      <c r="M27" s="7"/>
    </row>
    <row r="28" spans="1:13" ht="24.75" customHeight="1">
      <c r="A28" s="6">
        <v>26</v>
      </c>
      <c r="B28" s="14" t="s">
        <v>40</v>
      </c>
      <c r="C28" s="15" t="s">
        <v>107</v>
      </c>
      <c r="D28" s="4" t="s">
        <v>150</v>
      </c>
      <c r="E28" s="3">
        <v>185</v>
      </c>
      <c r="F28" s="5">
        <f t="shared" si="0"/>
        <v>61.666666666666664</v>
      </c>
      <c r="G28" s="5">
        <f t="shared" si="1"/>
        <v>37</v>
      </c>
      <c r="H28" s="12">
        <v>81.8</v>
      </c>
      <c r="I28" s="13">
        <v>32.72</v>
      </c>
      <c r="J28" s="13">
        <v>69.72</v>
      </c>
      <c r="K28" s="6">
        <v>26</v>
      </c>
      <c r="L28" s="6" t="s">
        <v>13</v>
      </c>
      <c r="M28" s="7"/>
    </row>
    <row r="29" spans="1:13" ht="24.75" customHeight="1">
      <c r="A29" s="6">
        <v>27</v>
      </c>
      <c r="B29" s="14" t="s">
        <v>41</v>
      </c>
      <c r="C29" s="14" t="s">
        <v>108</v>
      </c>
      <c r="D29" s="4" t="s">
        <v>150</v>
      </c>
      <c r="E29" s="3">
        <v>182</v>
      </c>
      <c r="F29" s="5">
        <f t="shared" si="0"/>
        <v>60.666666666666664</v>
      </c>
      <c r="G29" s="5">
        <f t="shared" si="1"/>
        <v>36.4</v>
      </c>
      <c r="H29" s="12">
        <v>82.94999999999999</v>
      </c>
      <c r="I29" s="13">
        <v>33.18</v>
      </c>
      <c r="J29" s="13">
        <v>69.58</v>
      </c>
      <c r="K29" s="6">
        <v>27</v>
      </c>
      <c r="L29" s="6" t="s">
        <v>13</v>
      </c>
      <c r="M29" s="7"/>
    </row>
    <row r="30" spans="1:13" ht="24.75" customHeight="1">
      <c r="A30" s="6">
        <v>28</v>
      </c>
      <c r="B30" s="14" t="s">
        <v>42</v>
      </c>
      <c r="C30" s="15" t="s">
        <v>109</v>
      </c>
      <c r="D30" s="4" t="s">
        <v>150</v>
      </c>
      <c r="E30" s="3">
        <v>191</v>
      </c>
      <c r="F30" s="5">
        <f t="shared" si="0"/>
        <v>63.666666666666664</v>
      </c>
      <c r="G30" s="5">
        <f t="shared" si="1"/>
        <v>38.199999999999996</v>
      </c>
      <c r="H30" s="12">
        <v>78.275</v>
      </c>
      <c r="I30" s="13">
        <v>31.310000000000002</v>
      </c>
      <c r="J30" s="13">
        <v>69.50999999999999</v>
      </c>
      <c r="K30" s="6">
        <v>28</v>
      </c>
      <c r="L30" s="6" t="s">
        <v>13</v>
      </c>
      <c r="M30" s="7"/>
    </row>
    <row r="31" spans="1:13" ht="24.75" customHeight="1">
      <c r="A31" s="6">
        <v>29</v>
      </c>
      <c r="B31" s="14" t="s">
        <v>43</v>
      </c>
      <c r="C31" s="14" t="s">
        <v>110</v>
      </c>
      <c r="D31" s="4" t="s">
        <v>150</v>
      </c>
      <c r="E31" s="3">
        <v>188</v>
      </c>
      <c r="F31" s="5">
        <f t="shared" si="0"/>
        <v>62.666666666666664</v>
      </c>
      <c r="G31" s="5">
        <f t="shared" si="1"/>
        <v>37.599999999999994</v>
      </c>
      <c r="H31" s="12">
        <v>79.25</v>
      </c>
      <c r="I31" s="13">
        <v>31.700000000000003</v>
      </c>
      <c r="J31" s="13">
        <v>69.3</v>
      </c>
      <c r="K31" s="6">
        <v>29</v>
      </c>
      <c r="L31" s="6" t="s">
        <v>13</v>
      </c>
      <c r="M31" s="7"/>
    </row>
    <row r="32" spans="1:13" ht="24.75" customHeight="1">
      <c r="A32" s="6">
        <v>30</v>
      </c>
      <c r="B32" s="14" t="s">
        <v>44</v>
      </c>
      <c r="C32" s="15" t="s">
        <v>111</v>
      </c>
      <c r="D32" s="4" t="s">
        <v>150</v>
      </c>
      <c r="E32" s="3">
        <v>171</v>
      </c>
      <c r="F32" s="5">
        <f t="shared" si="0"/>
        <v>57</v>
      </c>
      <c r="G32" s="5">
        <f t="shared" si="1"/>
        <v>34.199999999999996</v>
      </c>
      <c r="H32" s="12">
        <v>87.578</v>
      </c>
      <c r="I32" s="13">
        <v>35.031200000000005</v>
      </c>
      <c r="J32" s="13">
        <v>69.2312</v>
      </c>
      <c r="K32" s="6">
        <v>30</v>
      </c>
      <c r="L32" s="6" t="s">
        <v>13</v>
      </c>
      <c r="M32" s="7"/>
    </row>
    <row r="33" spans="1:13" ht="24.75" customHeight="1">
      <c r="A33" s="6">
        <v>31</v>
      </c>
      <c r="B33" s="14" t="s">
        <v>45</v>
      </c>
      <c r="C33" s="14" t="s">
        <v>112</v>
      </c>
      <c r="D33" s="4" t="s">
        <v>150</v>
      </c>
      <c r="E33" s="3">
        <v>185</v>
      </c>
      <c r="F33" s="5">
        <f t="shared" si="0"/>
        <v>61.666666666666664</v>
      </c>
      <c r="G33" s="5">
        <f t="shared" si="1"/>
        <v>37</v>
      </c>
      <c r="H33" s="12">
        <v>80.5</v>
      </c>
      <c r="I33" s="13">
        <v>32.2</v>
      </c>
      <c r="J33" s="13">
        <v>69.2</v>
      </c>
      <c r="K33" s="6">
        <v>31</v>
      </c>
      <c r="L33" s="6" t="s">
        <v>13</v>
      </c>
      <c r="M33" s="7"/>
    </row>
    <row r="34" spans="1:13" ht="24.75" customHeight="1">
      <c r="A34" s="6">
        <v>32</v>
      </c>
      <c r="B34" s="14" t="s">
        <v>46</v>
      </c>
      <c r="C34" s="15" t="s">
        <v>113</v>
      </c>
      <c r="D34" s="4" t="s">
        <v>150</v>
      </c>
      <c r="E34" s="3">
        <v>180</v>
      </c>
      <c r="F34" s="5">
        <f t="shared" si="0"/>
        <v>60</v>
      </c>
      <c r="G34" s="5">
        <f t="shared" si="1"/>
        <v>36</v>
      </c>
      <c r="H34" s="12">
        <v>82.878</v>
      </c>
      <c r="I34" s="13">
        <v>33.1512</v>
      </c>
      <c r="J34" s="13">
        <v>69.1512</v>
      </c>
      <c r="K34" s="6">
        <v>32</v>
      </c>
      <c r="L34" s="6" t="s">
        <v>13</v>
      </c>
      <c r="M34" s="7"/>
    </row>
    <row r="35" spans="1:13" ht="24.75" customHeight="1">
      <c r="A35" s="6">
        <v>33</v>
      </c>
      <c r="B35" s="14" t="s">
        <v>47</v>
      </c>
      <c r="C35" s="14" t="s">
        <v>114</v>
      </c>
      <c r="D35" s="4" t="s">
        <v>150</v>
      </c>
      <c r="E35" s="3">
        <v>189</v>
      </c>
      <c r="F35" s="5">
        <f t="shared" si="0"/>
        <v>63</v>
      </c>
      <c r="G35" s="5">
        <f t="shared" si="1"/>
        <v>37.8</v>
      </c>
      <c r="H35" s="12">
        <v>78.275</v>
      </c>
      <c r="I35" s="13">
        <v>31.310000000000002</v>
      </c>
      <c r="J35" s="13">
        <v>69.11</v>
      </c>
      <c r="K35" s="6">
        <v>33</v>
      </c>
      <c r="L35" s="6" t="s">
        <v>13</v>
      </c>
      <c r="M35" s="7"/>
    </row>
    <row r="36" spans="1:13" ht="24.75" customHeight="1">
      <c r="A36" s="6">
        <v>34</v>
      </c>
      <c r="B36" s="14" t="s">
        <v>48</v>
      </c>
      <c r="C36" s="15" t="s">
        <v>115</v>
      </c>
      <c r="D36" s="4" t="s">
        <v>150</v>
      </c>
      <c r="E36" s="3">
        <v>182</v>
      </c>
      <c r="F36" s="5">
        <f t="shared" si="0"/>
        <v>60.666666666666664</v>
      </c>
      <c r="G36" s="5">
        <f t="shared" si="1"/>
        <v>36.4</v>
      </c>
      <c r="H36" s="12">
        <v>81.628</v>
      </c>
      <c r="I36" s="13">
        <v>32.6512</v>
      </c>
      <c r="J36" s="13">
        <v>69.0512</v>
      </c>
      <c r="K36" s="6">
        <v>34</v>
      </c>
      <c r="L36" s="6" t="s">
        <v>13</v>
      </c>
      <c r="M36" s="7"/>
    </row>
    <row r="37" spans="1:13" ht="24.75" customHeight="1">
      <c r="A37" s="6">
        <v>35</v>
      </c>
      <c r="B37" s="14" t="s">
        <v>49</v>
      </c>
      <c r="C37" s="14" t="s">
        <v>116</v>
      </c>
      <c r="D37" s="4" t="s">
        <v>150</v>
      </c>
      <c r="E37" s="3">
        <v>181</v>
      </c>
      <c r="F37" s="5">
        <f t="shared" si="0"/>
        <v>60.333333333333336</v>
      </c>
      <c r="G37" s="5">
        <f t="shared" si="1"/>
        <v>36.2</v>
      </c>
      <c r="H37" s="12">
        <v>82.128</v>
      </c>
      <c r="I37" s="13">
        <v>32.8512</v>
      </c>
      <c r="J37" s="13">
        <v>69.0512</v>
      </c>
      <c r="K37" s="6">
        <v>35</v>
      </c>
      <c r="L37" s="6" t="s">
        <v>13</v>
      </c>
      <c r="M37" s="7"/>
    </row>
    <row r="38" spans="1:13" ht="24.75" customHeight="1">
      <c r="A38" s="6">
        <v>36</v>
      </c>
      <c r="B38" s="14" t="s">
        <v>50</v>
      </c>
      <c r="C38" s="15" t="s">
        <v>117</v>
      </c>
      <c r="D38" s="4" t="s">
        <v>150</v>
      </c>
      <c r="E38" s="3">
        <v>176</v>
      </c>
      <c r="F38" s="5">
        <f t="shared" si="0"/>
        <v>58.666666666666664</v>
      </c>
      <c r="G38" s="5">
        <f t="shared" si="1"/>
        <v>35.199999999999996</v>
      </c>
      <c r="H38" s="12">
        <v>84.52799999999999</v>
      </c>
      <c r="I38" s="13">
        <v>33.8112</v>
      </c>
      <c r="J38" s="13">
        <v>69.0112</v>
      </c>
      <c r="K38" s="6">
        <v>36</v>
      </c>
      <c r="L38" s="6" t="s">
        <v>13</v>
      </c>
      <c r="M38" s="7"/>
    </row>
    <row r="39" spans="1:13" ht="24.75" customHeight="1">
      <c r="A39" s="6">
        <v>37</v>
      </c>
      <c r="B39" s="14" t="s">
        <v>51</v>
      </c>
      <c r="C39" s="14" t="s">
        <v>118</v>
      </c>
      <c r="D39" s="4" t="s">
        <v>150</v>
      </c>
      <c r="E39" s="3">
        <v>184</v>
      </c>
      <c r="F39" s="5">
        <f t="shared" si="0"/>
        <v>61.333333333333336</v>
      </c>
      <c r="G39" s="5">
        <f t="shared" si="1"/>
        <v>36.8</v>
      </c>
      <c r="H39" s="12">
        <v>80.275</v>
      </c>
      <c r="I39" s="13">
        <v>32.11000000000001</v>
      </c>
      <c r="J39" s="13">
        <v>68.91</v>
      </c>
      <c r="K39" s="6">
        <v>37</v>
      </c>
      <c r="L39" s="6" t="s">
        <v>13</v>
      </c>
      <c r="M39" s="7"/>
    </row>
    <row r="40" spans="1:13" ht="24.75" customHeight="1">
      <c r="A40" s="6">
        <v>38</v>
      </c>
      <c r="B40" s="14" t="s">
        <v>52</v>
      </c>
      <c r="C40" s="15" t="s">
        <v>119</v>
      </c>
      <c r="D40" s="4" t="s">
        <v>150</v>
      </c>
      <c r="E40" s="3">
        <v>176</v>
      </c>
      <c r="F40" s="5">
        <f t="shared" si="0"/>
        <v>58.666666666666664</v>
      </c>
      <c r="G40" s="5">
        <f t="shared" si="1"/>
        <v>35.199999999999996</v>
      </c>
      <c r="H40" s="12">
        <v>83.928</v>
      </c>
      <c r="I40" s="13">
        <v>33.5712</v>
      </c>
      <c r="J40" s="13">
        <v>68.7712</v>
      </c>
      <c r="K40" s="6">
        <v>38</v>
      </c>
      <c r="L40" s="6" t="s">
        <v>13</v>
      </c>
      <c r="M40" s="7"/>
    </row>
    <row r="41" spans="1:13" ht="24.75" customHeight="1">
      <c r="A41" s="6">
        <v>39</v>
      </c>
      <c r="B41" s="14" t="s">
        <v>53</v>
      </c>
      <c r="C41" s="14" t="s">
        <v>120</v>
      </c>
      <c r="D41" s="4" t="s">
        <v>150</v>
      </c>
      <c r="E41" s="3">
        <v>183</v>
      </c>
      <c r="F41" s="5">
        <f t="shared" si="0"/>
        <v>61</v>
      </c>
      <c r="G41" s="5">
        <f t="shared" si="1"/>
        <v>36.6</v>
      </c>
      <c r="H41" s="12">
        <v>80.3</v>
      </c>
      <c r="I41" s="13">
        <v>32.12</v>
      </c>
      <c r="J41" s="13">
        <v>68.72</v>
      </c>
      <c r="K41" s="6">
        <v>39</v>
      </c>
      <c r="L41" s="6" t="s">
        <v>13</v>
      </c>
      <c r="M41" s="7"/>
    </row>
    <row r="42" spans="1:13" ht="24.75" customHeight="1">
      <c r="A42" s="6">
        <v>40</v>
      </c>
      <c r="B42" s="14" t="s">
        <v>54</v>
      </c>
      <c r="C42" s="15" t="s">
        <v>121</v>
      </c>
      <c r="D42" s="4" t="s">
        <v>150</v>
      </c>
      <c r="E42" s="3">
        <v>185</v>
      </c>
      <c r="F42" s="5">
        <f t="shared" si="0"/>
        <v>61.666666666666664</v>
      </c>
      <c r="G42" s="5">
        <f t="shared" si="1"/>
        <v>37</v>
      </c>
      <c r="H42" s="12">
        <v>79</v>
      </c>
      <c r="I42" s="13">
        <v>31.6</v>
      </c>
      <c r="J42" s="13">
        <v>68.6</v>
      </c>
      <c r="K42" s="6">
        <v>40</v>
      </c>
      <c r="L42" s="6" t="s">
        <v>13</v>
      </c>
      <c r="M42" s="7"/>
    </row>
    <row r="43" spans="1:13" ht="24.75" customHeight="1">
      <c r="A43" s="6">
        <v>41</v>
      </c>
      <c r="B43" s="14" t="s">
        <v>55</v>
      </c>
      <c r="C43" s="14" t="s">
        <v>122</v>
      </c>
      <c r="D43" s="4" t="s">
        <v>150</v>
      </c>
      <c r="E43" s="3">
        <v>176</v>
      </c>
      <c r="F43" s="5">
        <f t="shared" si="0"/>
        <v>58.666666666666664</v>
      </c>
      <c r="G43" s="5">
        <f t="shared" si="1"/>
        <v>35.199999999999996</v>
      </c>
      <c r="H43" s="12">
        <v>83.35</v>
      </c>
      <c r="I43" s="13">
        <v>33.339999999999996</v>
      </c>
      <c r="J43" s="13">
        <v>68.53999999999999</v>
      </c>
      <c r="K43" s="6">
        <v>41</v>
      </c>
      <c r="L43" s="6" t="s">
        <v>13</v>
      </c>
      <c r="M43" s="7"/>
    </row>
    <row r="44" spans="1:13" ht="24.75" customHeight="1">
      <c r="A44" s="6">
        <v>42</v>
      </c>
      <c r="B44" s="14" t="s">
        <v>56</v>
      </c>
      <c r="C44" s="15" t="s">
        <v>123</v>
      </c>
      <c r="D44" s="4" t="s">
        <v>150</v>
      </c>
      <c r="E44" s="3">
        <v>184</v>
      </c>
      <c r="F44" s="5">
        <f t="shared" si="0"/>
        <v>61.333333333333336</v>
      </c>
      <c r="G44" s="5">
        <f t="shared" si="1"/>
        <v>36.8</v>
      </c>
      <c r="H44" s="12">
        <v>78.85</v>
      </c>
      <c r="I44" s="13">
        <v>31.54</v>
      </c>
      <c r="J44" s="13">
        <v>68.34</v>
      </c>
      <c r="K44" s="6">
        <v>42</v>
      </c>
      <c r="L44" s="6" t="s">
        <v>13</v>
      </c>
      <c r="M44" s="7"/>
    </row>
    <row r="45" spans="1:13" ht="24.75" customHeight="1">
      <c r="A45" s="6">
        <v>43</v>
      </c>
      <c r="B45" s="14" t="s">
        <v>57</v>
      </c>
      <c r="C45" s="14" t="s">
        <v>124</v>
      </c>
      <c r="D45" s="4" t="s">
        <v>150</v>
      </c>
      <c r="E45" s="3">
        <v>183</v>
      </c>
      <c r="F45" s="5">
        <f t="shared" si="0"/>
        <v>61</v>
      </c>
      <c r="G45" s="5">
        <f t="shared" si="1"/>
        <v>36.6</v>
      </c>
      <c r="H45" s="12">
        <v>79.3</v>
      </c>
      <c r="I45" s="13">
        <v>31.72</v>
      </c>
      <c r="J45" s="13">
        <v>68.32</v>
      </c>
      <c r="K45" s="6">
        <v>43</v>
      </c>
      <c r="L45" s="6" t="s">
        <v>13</v>
      </c>
      <c r="M45" s="7"/>
    </row>
    <row r="46" spans="1:13" ht="24.75" customHeight="1">
      <c r="A46" s="6">
        <v>44</v>
      </c>
      <c r="B46" s="14" t="s">
        <v>58</v>
      </c>
      <c r="C46" s="15" t="s">
        <v>125</v>
      </c>
      <c r="D46" s="4" t="s">
        <v>150</v>
      </c>
      <c r="E46" s="3">
        <v>174</v>
      </c>
      <c r="F46" s="5">
        <f t="shared" si="0"/>
        <v>58</v>
      </c>
      <c r="G46" s="5">
        <f t="shared" si="1"/>
        <v>34.8</v>
      </c>
      <c r="H46" s="12">
        <v>83.75</v>
      </c>
      <c r="I46" s="13">
        <v>33.5</v>
      </c>
      <c r="J46" s="13">
        <v>68.3</v>
      </c>
      <c r="K46" s="6">
        <v>44</v>
      </c>
      <c r="L46" s="6" t="s">
        <v>13</v>
      </c>
      <c r="M46" s="7"/>
    </row>
    <row r="47" spans="1:13" ht="24.75" customHeight="1">
      <c r="A47" s="6">
        <v>45</v>
      </c>
      <c r="B47" s="14" t="s">
        <v>59</v>
      </c>
      <c r="C47" s="14" t="s">
        <v>126</v>
      </c>
      <c r="D47" s="4" t="s">
        <v>150</v>
      </c>
      <c r="E47" s="3">
        <v>184</v>
      </c>
      <c r="F47" s="5">
        <f t="shared" si="0"/>
        <v>61.333333333333336</v>
      </c>
      <c r="G47" s="5">
        <f t="shared" si="1"/>
        <v>36.8</v>
      </c>
      <c r="H47" s="12">
        <v>78.65</v>
      </c>
      <c r="I47" s="13">
        <v>31.460000000000004</v>
      </c>
      <c r="J47" s="13">
        <v>68.26</v>
      </c>
      <c r="K47" s="6">
        <v>45</v>
      </c>
      <c r="L47" s="6" t="s">
        <v>13</v>
      </c>
      <c r="M47" s="7"/>
    </row>
    <row r="48" spans="1:13" ht="24.75" customHeight="1">
      <c r="A48" s="6">
        <v>46</v>
      </c>
      <c r="B48" s="14" t="s">
        <v>60</v>
      </c>
      <c r="C48" s="15" t="s">
        <v>127</v>
      </c>
      <c r="D48" s="4" t="s">
        <v>150</v>
      </c>
      <c r="E48" s="3">
        <v>179</v>
      </c>
      <c r="F48" s="5">
        <f t="shared" si="0"/>
        <v>59.666666666666664</v>
      </c>
      <c r="G48" s="5">
        <f t="shared" si="1"/>
        <v>35.8</v>
      </c>
      <c r="H48" s="12">
        <v>81.02799999999999</v>
      </c>
      <c r="I48" s="13">
        <v>32.4112</v>
      </c>
      <c r="J48" s="13">
        <v>68.21119999999999</v>
      </c>
      <c r="K48" s="6">
        <v>46</v>
      </c>
      <c r="L48" s="6" t="s">
        <v>13</v>
      </c>
      <c r="M48" s="7"/>
    </row>
    <row r="49" spans="1:13" ht="24.75" customHeight="1">
      <c r="A49" s="6">
        <v>47</v>
      </c>
      <c r="B49" s="14" t="s">
        <v>61</v>
      </c>
      <c r="C49" s="14" t="s">
        <v>128</v>
      </c>
      <c r="D49" s="4" t="s">
        <v>150</v>
      </c>
      <c r="E49" s="3">
        <v>175</v>
      </c>
      <c r="F49" s="5">
        <f t="shared" si="0"/>
        <v>58.333333333333336</v>
      </c>
      <c r="G49" s="5">
        <f t="shared" si="1"/>
        <v>35</v>
      </c>
      <c r="H49" s="12">
        <v>83</v>
      </c>
      <c r="I49" s="13">
        <v>33.2</v>
      </c>
      <c r="J49" s="13">
        <v>68.2</v>
      </c>
      <c r="K49" s="6">
        <v>47</v>
      </c>
      <c r="L49" s="6" t="s">
        <v>13</v>
      </c>
      <c r="M49" s="7"/>
    </row>
    <row r="50" spans="1:13" ht="24.75" customHeight="1">
      <c r="A50" s="6">
        <v>48</v>
      </c>
      <c r="B50" s="14" t="s">
        <v>62</v>
      </c>
      <c r="C50" s="15" t="s">
        <v>129</v>
      </c>
      <c r="D50" s="4" t="s">
        <v>150</v>
      </c>
      <c r="E50" s="3">
        <v>180</v>
      </c>
      <c r="F50" s="5">
        <f t="shared" si="0"/>
        <v>60</v>
      </c>
      <c r="G50" s="5">
        <f t="shared" si="1"/>
        <v>36</v>
      </c>
      <c r="H50" s="12">
        <v>79.928</v>
      </c>
      <c r="I50" s="13">
        <v>31.9712</v>
      </c>
      <c r="J50" s="13">
        <v>67.9712</v>
      </c>
      <c r="K50" s="6">
        <v>48</v>
      </c>
      <c r="L50" s="6" t="s">
        <v>13</v>
      </c>
      <c r="M50" s="7"/>
    </row>
    <row r="51" spans="1:13" ht="24.75" customHeight="1">
      <c r="A51" s="6">
        <v>49</v>
      </c>
      <c r="B51" s="14" t="s">
        <v>63</v>
      </c>
      <c r="C51" s="14" t="s">
        <v>130</v>
      </c>
      <c r="D51" s="4" t="s">
        <v>150</v>
      </c>
      <c r="E51" s="3">
        <v>176</v>
      </c>
      <c r="F51" s="5">
        <f t="shared" si="0"/>
        <v>58.666666666666664</v>
      </c>
      <c r="G51" s="5">
        <f t="shared" si="1"/>
        <v>35.199999999999996</v>
      </c>
      <c r="H51" s="12">
        <v>81.1</v>
      </c>
      <c r="I51" s="13">
        <v>32.44</v>
      </c>
      <c r="J51" s="13">
        <v>67.63999999999999</v>
      </c>
      <c r="K51" s="6">
        <v>49</v>
      </c>
      <c r="L51" s="6" t="s">
        <v>13</v>
      </c>
      <c r="M51" s="7"/>
    </row>
    <row r="52" spans="1:13" ht="27.75" customHeight="1">
      <c r="A52" s="6">
        <v>50</v>
      </c>
      <c r="B52" s="14" t="s">
        <v>64</v>
      </c>
      <c r="C52" s="15" t="s">
        <v>131</v>
      </c>
      <c r="D52" s="4" t="s">
        <v>150</v>
      </c>
      <c r="E52" s="3">
        <v>177</v>
      </c>
      <c r="F52" s="5">
        <f t="shared" si="0"/>
        <v>59</v>
      </c>
      <c r="G52" s="5">
        <f t="shared" si="1"/>
        <v>35.4</v>
      </c>
      <c r="H52" s="12">
        <v>80.228</v>
      </c>
      <c r="I52" s="13">
        <v>32.0912</v>
      </c>
      <c r="J52" s="13">
        <v>67.49119999999999</v>
      </c>
      <c r="K52" s="6">
        <v>50</v>
      </c>
      <c r="L52" s="6" t="s">
        <v>13</v>
      </c>
      <c r="M52" s="7"/>
    </row>
    <row r="53" spans="1:13" ht="27.75" customHeight="1">
      <c r="A53" s="6">
        <v>51</v>
      </c>
      <c r="B53" s="14" t="s">
        <v>65</v>
      </c>
      <c r="C53" s="14" t="s">
        <v>132</v>
      </c>
      <c r="D53" s="4" t="s">
        <v>150</v>
      </c>
      <c r="E53" s="3">
        <v>181</v>
      </c>
      <c r="F53" s="5">
        <f t="shared" si="0"/>
        <v>60.333333333333336</v>
      </c>
      <c r="G53" s="5">
        <f t="shared" si="1"/>
        <v>36.2</v>
      </c>
      <c r="H53" s="12">
        <v>78.05000000000001</v>
      </c>
      <c r="I53" s="13">
        <v>31.220000000000006</v>
      </c>
      <c r="J53" s="13">
        <v>67.42000000000002</v>
      </c>
      <c r="K53" s="6">
        <v>51</v>
      </c>
      <c r="L53" s="6" t="s">
        <v>13</v>
      </c>
      <c r="M53" s="3"/>
    </row>
    <row r="54" spans="1:13" ht="27.75" customHeight="1">
      <c r="A54" s="6">
        <v>52</v>
      </c>
      <c r="B54" s="14" t="s">
        <v>66</v>
      </c>
      <c r="C54" s="15" t="s">
        <v>133</v>
      </c>
      <c r="D54" s="4" t="s">
        <v>150</v>
      </c>
      <c r="E54" s="3">
        <v>180</v>
      </c>
      <c r="F54" s="5">
        <f t="shared" si="0"/>
        <v>60</v>
      </c>
      <c r="G54" s="5">
        <f t="shared" si="1"/>
        <v>36</v>
      </c>
      <c r="H54" s="12">
        <v>78.05</v>
      </c>
      <c r="I54" s="13">
        <v>31.22</v>
      </c>
      <c r="J54" s="13">
        <v>67.22</v>
      </c>
      <c r="K54" s="6">
        <v>52</v>
      </c>
      <c r="L54" s="6" t="s">
        <v>13</v>
      </c>
      <c r="M54" s="3"/>
    </row>
    <row r="55" spans="1:13" ht="27.75" customHeight="1">
      <c r="A55" s="6">
        <v>53</v>
      </c>
      <c r="B55" s="14" t="s">
        <v>67</v>
      </c>
      <c r="C55" s="14" t="s">
        <v>134</v>
      </c>
      <c r="D55" s="4" t="s">
        <v>150</v>
      </c>
      <c r="E55" s="3">
        <v>172</v>
      </c>
      <c r="F55" s="5">
        <f t="shared" si="0"/>
        <v>57.333333333333336</v>
      </c>
      <c r="G55" s="5">
        <f t="shared" si="1"/>
        <v>34.4</v>
      </c>
      <c r="H55" s="12">
        <v>81.4</v>
      </c>
      <c r="I55" s="13">
        <v>32.56</v>
      </c>
      <c r="J55" s="13">
        <v>66.96000000000001</v>
      </c>
      <c r="K55" s="6">
        <v>53</v>
      </c>
      <c r="L55" s="6" t="s">
        <v>13</v>
      </c>
      <c r="M55" s="3"/>
    </row>
    <row r="56" spans="1:13" ht="27.75" customHeight="1">
      <c r="A56" s="6">
        <v>54</v>
      </c>
      <c r="B56" s="14" t="s">
        <v>68</v>
      </c>
      <c r="C56" s="15" t="s">
        <v>135</v>
      </c>
      <c r="D56" s="4" t="s">
        <v>150</v>
      </c>
      <c r="E56" s="3">
        <v>171</v>
      </c>
      <c r="F56" s="5">
        <f t="shared" si="0"/>
        <v>57</v>
      </c>
      <c r="G56" s="5">
        <f t="shared" si="1"/>
        <v>34.199999999999996</v>
      </c>
      <c r="H56" s="12">
        <v>81.6</v>
      </c>
      <c r="I56" s="13">
        <v>32.64</v>
      </c>
      <c r="J56" s="13">
        <v>66.84</v>
      </c>
      <c r="K56" s="6">
        <v>54</v>
      </c>
      <c r="L56" s="6" t="s">
        <v>13</v>
      </c>
      <c r="M56" s="3"/>
    </row>
    <row r="57" spans="1:13" ht="27.75" customHeight="1">
      <c r="A57" s="6">
        <v>55</v>
      </c>
      <c r="B57" s="14" t="s">
        <v>69</v>
      </c>
      <c r="C57" s="14" t="s">
        <v>136</v>
      </c>
      <c r="D57" s="4" t="s">
        <v>150</v>
      </c>
      <c r="E57" s="3">
        <v>173</v>
      </c>
      <c r="F57" s="5">
        <f t="shared" si="0"/>
        <v>57.666666666666664</v>
      </c>
      <c r="G57" s="5">
        <f t="shared" si="1"/>
        <v>34.599999999999994</v>
      </c>
      <c r="H57" s="12">
        <v>80.428</v>
      </c>
      <c r="I57" s="13">
        <v>32.1712</v>
      </c>
      <c r="J57" s="13">
        <v>66.7712</v>
      </c>
      <c r="K57" s="6">
        <v>55</v>
      </c>
      <c r="L57" s="6" t="s">
        <v>13</v>
      </c>
      <c r="M57" s="3"/>
    </row>
    <row r="58" spans="1:13" ht="27.75" customHeight="1">
      <c r="A58" s="6">
        <v>56</v>
      </c>
      <c r="B58" s="14" t="s">
        <v>70</v>
      </c>
      <c r="C58" s="15" t="s">
        <v>137</v>
      </c>
      <c r="D58" s="4" t="s">
        <v>150</v>
      </c>
      <c r="E58" s="3">
        <v>175</v>
      </c>
      <c r="F58" s="5">
        <f t="shared" si="0"/>
        <v>58.333333333333336</v>
      </c>
      <c r="G58" s="5">
        <f t="shared" si="1"/>
        <v>35</v>
      </c>
      <c r="H58" s="12">
        <v>78.69999999999999</v>
      </c>
      <c r="I58" s="13">
        <v>31.479999999999997</v>
      </c>
      <c r="J58" s="13">
        <v>66.47999999999999</v>
      </c>
      <c r="K58" s="6">
        <v>56</v>
      </c>
      <c r="L58" s="6" t="s">
        <v>13</v>
      </c>
      <c r="M58" s="3"/>
    </row>
    <row r="59" spans="1:13" ht="27.75" customHeight="1">
      <c r="A59" s="6">
        <v>57</v>
      </c>
      <c r="B59" s="14" t="s">
        <v>71</v>
      </c>
      <c r="C59" s="14" t="s">
        <v>138</v>
      </c>
      <c r="D59" s="4" t="s">
        <v>150</v>
      </c>
      <c r="E59" s="3">
        <v>178</v>
      </c>
      <c r="F59" s="5">
        <f t="shared" si="0"/>
        <v>59.333333333333336</v>
      </c>
      <c r="G59" s="5">
        <f t="shared" si="1"/>
        <v>35.6</v>
      </c>
      <c r="H59" s="12">
        <v>77.05</v>
      </c>
      <c r="I59" s="13">
        <v>30.82</v>
      </c>
      <c r="J59" s="13">
        <v>66.42</v>
      </c>
      <c r="K59" s="6">
        <v>57</v>
      </c>
      <c r="L59" s="6" t="s">
        <v>13</v>
      </c>
      <c r="M59" s="3"/>
    </row>
    <row r="60" spans="1:13" ht="27.75" customHeight="1">
      <c r="A60" s="6">
        <v>58</v>
      </c>
      <c r="B60" s="14" t="s">
        <v>72</v>
      </c>
      <c r="C60" s="15" t="s">
        <v>139</v>
      </c>
      <c r="D60" s="4" t="s">
        <v>150</v>
      </c>
      <c r="E60" s="3">
        <v>173</v>
      </c>
      <c r="F60" s="5">
        <f t="shared" si="0"/>
        <v>57.666666666666664</v>
      </c>
      <c r="G60" s="5">
        <f t="shared" si="1"/>
        <v>34.599999999999994</v>
      </c>
      <c r="H60" s="12">
        <v>79.35</v>
      </c>
      <c r="I60" s="13">
        <v>31.74</v>
      </c>
      <c r="J60" s="13">
        <v>66.33999999999999</v>
      </c>
      <c r="K60" s="6">
        <v>58</v>
      </c>
      <c r="L60" s="6" t="s">
        <v>13</v>
      </c>
      <c r="M60" s="3"/>
    </row>
    <row r="61" spans="1:13" ht="27.75" customHeight="1">
      <c r="A61" s="6">
        <v>59</v>
      </c>
      <c r="B61" s="14" t="s">
        <v>73</v>
      </c>
      <c r="C61" s="14" t="s">
        <v>140</v>
      </c>
      <c r="D61" s="4" t="s">
        <v>150</v>
      </c>
      <c r="E61" s="3">
        <v>187</v>
      </c>
      <c r="F61" s="5">
        <f t="shared" si="0"/>
        <v>62.333333333333336</v>
      </c>
      <c r="G61" s="5">
        <f t="shared" si="1"/>
        <v>37.4</v>
      </c>
      <c r="H61" s="12">
        <v>72.05</v>
      </c>
      <c r="I61" s="13">
        <v>28.82</v>
      </c>
      <c r="J61" s="13">
        <v>66.22</v>
      </c>
      <c r="K61" s="6">
        <v>59</v>
      </c>
      <c r="L61" s="6" t="s">
        <v>13</v>
      </c>
      <c r="M61" s="3"/>
    </row>
    <row r="62" spans="1:13" ht="27.75" customHeight="1">
      <c r="A62" s="6">
        <v>60</v>
      </c>
      <c r="B62" s="14" t="s">
        <v>74</v>
      </c>
      <c r="C62" s="15" t="s">
        <v>141</v>
      </c>
      <c r="D62" s="4" t="s">
        <v>150</v>
      </c>
      <c r="E62" s="3">
        <v>171</v>
      </c>
      <c r="F62" s="5">
        <f t="shared" si="0"/>
        <v>57</v>
      </c>
      <c r="G62" s="5">
        <f t="shared" si="1"/>
        <v>34.199999999999996</v>
      </c>
      <c r="H62" s="12">
        <v>80</v>
      </c>
      <c r="I62" s="13">
        <v>32</v>
      </c>
      <c r="J62" s="13">
        <v>66.19999999999999</v>
      </c>
      <c r="K62" s="6">
        <v>60</v>
      </c>
      <c r="L62" s="6" t="s">
        <v>13</v>
      </c>
      <c r="M62" s="3"/>
    </row>
    <row r="63" spans="1:13" ht="27.75" customHeight="1">
      <c r="A63" s="6">
        <v>61</v>
      </c>
      <c r="B63" s="14" t="s">
        <v>75</v>
      </c>
      <c r="C63" s="14" t="s">
        <v>142</v>
      </c>
      <c r="D63" s="4" t="s">
        <v>150</v>
      </c>
      <c r="E63" s="3">
        <v>170</v>
      </c>
      <c r="F63" s="5">
        <f t="shared" si="0"/>
        <v>56.666666666666664</v>
      </c>
      <c r="G63" s="5">
        <f t="shared" si="1"/>
        <v>34</v>
      </c>
      <c r="H63" s="12">
        <v>80.45</v>
      </c>
      <c r="I63" s="13">
        <v>32.18</v>
      </c>
      <c r="J63" s="13">
        <v>66.18</v>
      </c>
      <c r="K63" s="6">
        <v>61</v>
      </c>
      <c r="L63" s="6" t="s">
        <v>13</v>
      </c>
      <c r="M63" s="3"/>
    </row>
    <row r="64" spans="1:13" ht="27.75" customHeight="1">
      <c r="A64" s="6">
        <v>62</v>
      </c>
      <c r="B64" s="14" t="s">
        <v>76</v>
      </c>
      <c r="C64" s="15" t="s">
        <v>143</v>
      </c>
      <c r="D64" s="4" t="s">
        <v>150</v>
      </c>
      <c r="E64" s="3">
        <v>176</v>
      </c>
      <c r="F64" s="5">
        <f t="shared" si="0"/>
        <v>58.666666666666664</v>
      </c>
      <c r="G64" s="5">
        <f t="shared" si="1"/>
        <v>35.199999999999996</v>
      </c>
      <c r="H64" s="12">
        <v>76.95</v>
      </c>
      <c r="I64" s="13">
        <v>30.78</v>
      </c>
      <c r="J64" s="13">
        <v>65.97999999999999</v>
      </c>
      <c r="K64" s="6">
        <v>62</v>
      </c>
      <c r="L64" s="6" t="s">
        <v>13</v>
      </c>
      <c r="M64" s="3"/>
    </row>
    <row r="65" spans="1:13" ht="27.75" customHeight="1">
      <c r="A65" s="6">
        <v>63</v>
      </c>
      <c r="B65" s="14" t="s">
        <v>77</v>
      </c>
      <c r="C65" s="14" t="s">
        <v>144</v>
      </c>
      <c r="D65" s="4" t="s">
        <v>150</v>
      </c>
      <c r="E65" s="3">
        <v>174</v>
      </c>
      <c r="F65" s="5">
        <f t="shared" si="0"/>
        <v>58</v>
      </c>
      <c r="G65" s="5">
        <f t="shared" si="1"/>
        <v>34.8</v>
      </c>
      <c r="H65" s="12">
        <v>77.65</v>
      </c>
      <c r="I65" s="13">
        <v>31.060000000000002</v>
      </c>
      <c r="J65" s="13">
        <v>65.86</v>
      </c>
      <c r="K65" s="6">
        <v>63</v>
      </c>
      <c r="L65" s="6" t="s">
        <v>13</v>
      </c>
      <c r="M65" s="3"/>
    </row>
    <row r="66" spans="1:13" ht="27.75" customHeight="1">
      <c r="A66" s="6">
        <v>64</v>
      </c>
      <c r="B66" s="14" t="s">
        <v>78</v>
      </c>
      <c r="C66" s="15" t="s">
        <v>145</v>
      </c>
      <c r="D66" s="4" t="s">
        <v>150</v>
      </c>
      <c r="E66" s="3">
        <v>171</v>
      </c>
      <c r="F66" s="5">
        <f t="shared" si="0"/>
        <v>57</v>
      </c>
      <c r="G66" s="5">
        <f t="shared" si="1"/>
        <v>34.199999999999996</v>
      </c>
      <c r="H66" s="12">
        <v>78.85</v>
      </c>
      <c r="I66" s="13">
        <v>31.54</v>
      </c>
      <c r="J66" s="13">
        <v>65.74</v>
      </c>
      <c r="K66" s="6">
        <v>64</v>
      </c>
      <c r="L66" s="6" t="s">
        <v>13</v>
      </c>
      <c r="M66" s="3"/>
    </row>
    <row r="67" spans="1:13" ht="27.75" customHeight="1">
      <c r="A67" s="6">
        <v>65</v>
      </c>
      <c r="B67" s="14" t="s">
        <v>79</v>
      </c>
      <c r="C67" s="14" t="s">
        <v>146</v>
      </c>
      <c r="D67" s="4" t="s">
        <v>150</v>
      </c>
      <c r="E67" s="3">
        <v>170</v>
      </c>
      <c r="F67" s="5">
        <f>E67/3</f>
        <v>56.666666666666664</v>
      </c>
      <c r="G67" s="5">
        <f>F67*0.6</f>
        <v>34</v>
      </c>
      <c r="H67" s="12">
        <v>77.828</v>
      </c>
      <c r="I67" s="13">
        <v>31.131200000000003</v>
      </c>
      <c r="J67" s="13">
        <v>65.1312</v>
      </c>
      <c r="K67" s="6">
        <v>65</v>
      </c>
      <c r="L67" s="6" t="s">
        <v>13</v>
      </c>
      <c r="M67" s="3"/>
    </row>
    <row r="68" spans="1:13" ht="27.75" customHeight="1">
      <c r="A68" s="6">
        <v>66</v>
      </c>
      <c r="B68" s="16" t="s">
        <v>151</v>
      </c>
      <c r="C68" s="15" t="s">
        <v>147</v>
      </c>
      <c r="D68" s="4" t="s">
        <v>150</v>
      </c>
      <c r="E68" s="3">
        <v>207</v>
      </c>
      <c r="F68" s="5">
        <f>E68/3</f>
        <v>69</v>
      </c>
      <c r="G68" s="5">
        <f>F68*0.6</f>
        <v>41.4</v>
      </c>
      <c r="H68" s="10">
        <v>0</v>
      </c>
      <c r="I68" s="10">
        <v>0</v>
      </c>
      <c r="J68" s="10">
        <v>0</v>
      </c>
      <c r="K68" s="6"/>
      <c r="L68" s="6"/>
      <c r="M68" s="3" t="s">
        <v>14</v>
      </c>
    </row>
    <row r="69" spans="1:13" ht="27.75" customHeight="1">
      <c r="A69" s="6">
        <v>67</v>
      </c>
      <c r="B69" s="17" t="s">
        <v>80</v>
      </c>
      <c r="C69" s="14" t="s">
        <v>148</v>
      </c>
      <c r="D69" s="4" t="s">
        <v>150</v>
      </c>
      <c r="E69" s="3">
        <v>189</v>
      </c>
      <c r="F69" s="5">
        <f>E69/3</f>
        <v>63</v>
      </c>
      <c r="G69" s="5">
        <f>F69*0.6</f>
        <v>37.8</v>
      </c>
      <c r="H69" s="10">
        <v>0</v>
      </c>
      <c r="I69" s="10">
        <v>0</v>
      </c>
      <c r="J69" s="10">
        <v>0</v>
      </c>
      <c r="K69" s="6"/>
      <c r="L69" s="6"/>
      <c r="M69" s="3" t="s">
        <v>14</v>
      </c>
    </row>
    <row r="70" spans="1:13" ht="27.75" customHeight="1">
      <c r="A70" s="6">
        <v>68</v>
      </c>
      <c r="B70" s="18" t="s">
        <v>81</v>
      </c>
      <c r="C70" s="15" t="s">
        <v>149</v>
      </c>
      <c r="D70" s="4" t="s">
        <v>150</v>
      </c>
      <c r="E70" s="3">
        <v>172</v>
      </c>
      <c r="F70" s="5">
        <f>E70/3</f>
        <v>57.333333333333336</v>
      </c>
      <c r="G70" s="5">
        <f>F70*0.6</f>
        <v>34.4</v>
      </c>
      <c r="H70" s="10">
        <v>0</v>
      </c>
      <c r="I70" s="10">
        <v>0</v>
      </c>
      <c r="J70" s="10">
        <v>0</v>
      </c>
      <c r="K70" s="6"/>
      <c r="L70" s="6"/>
      <c r="M70" s="3" t="s">
        <v>14</v>
      </c>
    </row>
  </sheetData>
  <sheetProtection/>
  <mergeCells count="1">
    <mergeCell ref="A1:M1"/>
  </mergeCells>
  <printOptions/>
  <pageMargins left="1.1416666666666666" right="0.19652777777777777" top="0.38958333333333334" bottom="0.4722222222222222" header="0.5118055555555555" footer="0.1965277777777777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2017-03-02T00:19:15Z</dcterms:created>
  <dcterms:modified xsi:type="dcterms:W3CDTF">2019-03-24T06:45:50Z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