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tabRatio="848" activeTab="0"/>
  </bookViews>
  <sheets>
    <sheet name="名单" sheetId="1" r:id="rId1"/>
  </sheets>
  <definedNames>
    <definedName name="_xlnm._FilterDatabase" localSheetId="0" hidden="1">'名单'!$A$2:$M$69</definedName>
  </definedNames>
  <calcPr fullCalcOnLoad="1"/>
</workbook>
</file>

<file path=xl/sharedStrings.xml><?xml version="1.0" encoding="utf-8"?>
<sst xmlns="http://schemas.openxmlformats.org/spreadsheetml/2006/main" count="384" uniqueCount="205">
  <si>
    <t>姓名</t>
  </si>
  <si>
    <t>考试编号</t>
  </si>
  <si>
    <t>报考专业</t>
  </si>
  <si>
    <t>初试成绩</t>
  </si>
  <si>
    <t>复试后总成绩</t>
  </si>
  <si>
    <t>备注</t>
  </si>
  <si>
    <t>拟录取学科专业</t>
  </si>
  <si>
    <t>拟录取学科方向</t>
  </si>
  <si>
    <t>化学</t>
  </si>
  <si>
    <t>专业课笔试</t>
  </si>
  <si>
    <t>外语能力</t>
  </si>
  <si>
    <t>专业综合能力</t>
  </si>
  <si>
    <t>拟录取否</t>
  </si>
  <si>
    <t>复试总成绩</t>
  </si>
  <si>
    <t>刘媛媛</t>
  </si>
  <si>
    <t>邓威</t>
  </si>
  <si>
    <t>闫慧杰</t>
  </si>
  <si>
    <t>张池芳</t>
  </si>
  <si>
    <t>林佳旋</t>
  </si>
  <si>
    <t>105589310109099</t>
  </si>
  <si>
    <t>105589310109109</t>
  </si>
  <si>
    <t>105589310109104</t>
  </si>
  <si>
    <t>105589310109119</t>
  </si>
  <si>
    <t>105589310109201</t>
  </si>
  <si>
    <t>105589310109114</t>
  </si>
  <si>
    <t>89</t>
  </si>
  <si>
    <t>72</t>
  </si>
  <si>
    <t>242</t>
  </si>
  <si>
    <t>63</t>
  </si>
  <si>
    <t>81.6</t>
  </si>
  <si>
    <t>249</t>
  </si>
  <si>
    <t>403</t>
  </si>
  <si>
    <t>769</t>
  </si>
  <si>
    <t>393.6</t>
  </si>
  <si>
    <t>749.6</t>
  </si>
  <si>
    <t>拟录取</t>
  </si>
  <si>
    <t>候补录取</t>
  </si>
  <si>
    <t>不录取</t>
  </si>
  <si>
    <t>物理化学</t>
  </si>
  <si>
    <t>化学</t>
  </si>
  <si>
    <t>化学</t>
  </si>
  <si>
    <t>备注：候补录取指学院目前已经没有录取指标，如有拟录取考生放弃录取资格或因其他原因被取消录取资格，或者后续有追加招生计划的情况下，可能有机会被补录。</t>
  </si>
  <si>
    <t>周建钊</t>
  </si>
  <si>
    <t>郑智航</t>
  </si>
  <si>
    <t>105589310108905</t>
  </si>
  <si>
    <t>化学</t>
  </si>
  <si>
    <t>无机化学</t>
  </si>
  <si>
    <t>邓学标</t>
  </si>
  <si>
    <t>105589310108917</t>
  </si>
  <si>
    <t>无机化学</t>
  </si>
  <si>
    <t>陈卓立</t>
  </si>
  <si>
    <t>105589310108884</t>
  </si>
  <si>
    <t>甘有为</t>
  </si>
  <si>
    <t>105589310108906</t>
  </si>
  <si>
    <t>陈军</t>
  </si>
  <si>
    <t>105589310108938</t>
  </si>
  <si>
    <t>拟录取</t>
  </si>
  <si>
    <t>杨蕴琳</t>
  </si>
  <si>
    <t>105589310108882</t>
  </si>
  <si>
    <t>赵宇凯</t>
  </si>
  <si>
    <t>105589310108885</t>
  </si>
  <si>
    <t>王捷</t>
  </si>
  <si>
    <t>105589310108878</t>
  </si>
  <si>
    <t>朱莲</t>
  </si>
  <si>
    <t>105589310108957</t>
  </si>
  <si>
    <t>王锦辉</t>
  </si>
  <si>
    <t>105589310108949</t>
  </si>
  <si>
    <t>杨楠</t>
  </si>
  <si>
    <t>105589310108935</t>
  </si>
  <si>
    <t>汪聪</t>
  </si>
  <si>
    <t>105589310108895</t>
  </si>
  <si>
    <t>候补录取</t>
  </si>
  <si>
    <t>颜佳音</t>
  </si>
  <si>
    <t>105589310108889</t>
  </si>
  <si>
    <t>周子幸</t>
  </si>
  <si>
    <t>105589310108893</t>
  </si>
  <si>
    <t>江军</t>
  </si>
  <si>
    <t>105589310108894</t>
  </si>
  <si>
    <t>何徵莹</t>
  </si>
  <si>
    <t>105589310108877</t>
  </si>
  <si>
    <t>不录取</t>
  </si>
  <si>
    <t>贺小芳</t>
  </si>
  <si>
    <t>105589310108879</t>
  </si>
  <si>
    <t>胡潘冰</t>
  </si>
  <si>
    <t>105589310108883</t>
  </si>
  <si>
    <t>张艳</t>
  </si>
  <si>
    <t>105589310108891</t>
  </si>
  <si>
    <t>杨秋</t>
  </si>
  <si>
    <t>105589310109196</t>
  </si>
  <si>
    <t>周涛</t>
  </si>
  <si>
    <t>105589310108944</t>
  </si>
  <si>
    <t>化学学院2019年硕士生拟录取名单</t>
  </si>
  <si>
    <t>杨红玲</t>
  </si>
  <si>
    <t>105589310108975</t>
  </si>
  <si>
    <t>分析化学</t>
  </si>
  <si>
    <t>欧阳晓艳</t>
  </si>
  <si>
    <t>105589310109006</t>
  </si>
  <si>
    <t>化学</t>
  </si>
  <si>
    <t>分析化学</t>
  </si>
  <si>
    <t>龙美名</t>
  </si>
  <si>
    <t>105589310108999</t>
  </si>
  <si>
    <t>拟录取</t>
  </si>
  <si>
    <t>分析化学</t>
  </si>
  <si>
    <t>陈雅莉</t>
  </si>
  <si>
    <t>105589310108969</t>
  </si>
  <si>
    <t>化学</t>
  </si>
  <si>
    <t>黄兰钦</t>
  </si>
  <si>
    <t>105589310109005</t>
  </si>
  <si>
    <t>分析化学</t>
  </si>
  <si>
    <t>黄文秀</t>
  </si>
  <si>
    <t>105589310108976</t>
  </si>
  <si>
    <t>拟录取</t>
  </si>
  <si>
    <t>少干计划</t>
  </si>
  <si>
    <t>文远</t>
  </si>
  <si>
    <t>105589310109044</t>
  </si>
  <si>
    <t>有机化学</t>
  </si>
  <si>
    <t>王淼</t>
  </si>
  <si>
    <t>105589310109056</t>
  </si>
  <si>
    <t>化学</t>
  </si>
  <si>
    <t>张莹</t>
  </si>
  <si>
    <t>105589310109015</t>
  </si>
  <si>
    <t>佟奕辰</t>
  </si>
  <si>
    <t>105589310109071</t>
  </si>
  <si>
    <t>有机化学</t>
  </si>
  <si>
    <t>王正旺</t>
  </si>
  <si>
    <t>105589310109028</t>
  </si>
  <si>
    <t>臧真明</t>
  </si>
  <si>
    <t>105589310109078</t>
  </si>
  <si>
    <t>王岩鑫</t>
  </si>
  <si>
    <t>105589310109037</t>
  </si>
  <si>
    <t>候补录取</t>
  </si>
  <si>
    <t>黄震铂</t>
  </si>
  <si>
    <t>105589310109025</t>
  </si>
  <si>
    <t>刘正强</t>
  </si>
  <si>
    <t>105589310109089</t>
  </si>
  <si>
    <t>徐宾彬</t>
  </si>
  <si>
    <t>105589310109075</t>
  </si>
  <si>
    <t>不录取</t>
  </si>
  <si>
    <t>吴嘉程</t>
  </si>
  <si>
    <t>105589310109013</t>
  </si>
  <si>
    <t>不录取</t>
  </si>
  <si>
    <t>何洪翰</t>
  </si>
  <si>
    <t>105589310109072</t>
  </si>
  <si>
    <t>郑恺霆</t>
  </si>
  <si>
    <t>105589310109024</t>
  </si>
  <si>
    <t>温尔刚</t>
  </si>
  <si>
    <t>105589310109027</t>
  </si>
  <si>
    <t>何耀荣</t>
  </si>
  <si>
    <t>105589310109074</t>
  </si>
  <si>
    <t>罗嘉裕</t>
  </si>
  <si>
    <t>105589310109035</t>
  </si>
  <si>
    <t>么春红</t>
  </si>
  <si>
    <t>105589310109032</t>
  </si>
  <si>
    <t>欧佳存</t>
  </si>
  <si>
    <t>105589310109014</t>
  </si>
  <si>
    <t>化学</t>
  </si>
  <si>
    <t>潘泉</t>
  </si>
  <si>
    <t>105589310109095</t>
  </si>
  <si>
    <t>王众</t>
  </si>
  <si>
    <t>105589310109091</t>
  </si>
  <si>
    <t>李蕊</t>
  </si>
  <si>
    <t>105589310109042</t>
  </si>
  <si>
    <t>聂文京</t>
  </si>
  <si>
    <t>105589310109096</t>
  </si>
  <si>
    <t>张永祺</t>
  </si>
  <si>
    <t>105589310109184</t>
  </si>
  <si>
    <t>拟录取</t>
  </si>
  <si>
    <t>高分子化学与物理</t>
  </si>
  <si>
    <t>黄思琦</t>
  </si>
  <si>
    <t>105589310109176</t>
  </si>
  <si>
    <t>黄海滔</t>
  </si>
  <si>
    <t>105589310109135</t>
  </si>
  <si>
    <t>拟录取</t>
  </si>
  <si>
    <t>黄梓鑫</t>
  </si>
  <si>
    <t>105589310109159</t>
  </si>
  <si>
    <t>许锐</t>
  </si>
  <si>
    <t>105589310109163</t>
  </si>
  <si>
    <t>化学</t>
  </si>
  <si>
    <t>赵宇晗</t>
  </si>
  <si>
    <t>105589310109145</t>
  </si>
  <si>
    <t>梁文东</t>
  </si>
  <si>
    <t>105589310109181</t>
  </si>
  <si>
    <t>邹宝康</t>
  </si>
  <si>
    <t>105589310109160</t>
  </si>
  <si>
    <t>肖阳</t>
  </si>
  <si>
    <t>105589310109134</t>
  </si>
  <si>
    <t>64</t>
  </si>
  <si>
    <t>79.4</t>
  </si>
  <si>
    <t>202.8</t>
  </si>
  <si>
    <t>候补录取</t>
  </si>
  <si>
    <t>汪天阳</t>
  </si>
  <si>
    <t>105589310109146</t>
  </si>
  <si>
    <t>60</t>
  </si>
  <si>
    <t>75.7</t>
  </si>
  <si>
    <t>197.1</t>
  </si>
  <si>
    <t>不录取</t>
  </si>
  <si>
    <t>卢润秋</t>
  </si>
  <si>
    <t>105589310109185</t>
  </si>
  <si>
    <t>52</t>
  </si>
  <si>
    <t>75.4</t>
  </si>
  <si>
    <t>194.2</t>
  </si>
  <si>
    <t>不录取</t>
  </si>
  <si>
    <t>少干计划</t>
  </si>
  <si>
    <t>90</t>
  </si>
  <si>
    <t>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</si>
</sst>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4">
      <selection activeCell="J72" sqref="J72"/>
    </sheetView>
  </sheetViews>
  <sheetFormatPr defaultColWidth="9.00390625" defaultRowHeight="30" customHeight="1"/>
  <cols>
    <col min="1" max="1" width="8.125" style="1" customWidth="1"/>
    <col min="2" max="2" width="16.50390625" style="1" customWidth="1"/>
    <col min="3" max="3" width="9.25390625" style="1" customWidth="1"/>
    <col min="4" max="4" width="8.875" style="1" customWidth="1"/>
    <col min="5" max="5" width="10.50390625" style="1" customWidth="1"/>
    <col min="6" max="6" width="8.75390625" style="1" customWidth="1"/>
    <col min="7" max="7" width="12.125" style="1" customWidth="1"/>
    <col min="8" max="8" width="11.00390625" style="1" customWidth="1"/>
    <col min="9" max="9" width="12.50390625" style="1" customWidth="1"/>
    <col min="10" max="10" width="11.25390625" style="1" customWidth="1"/>
    <col min="11" max="11" width="12.00390625" style="1" customWidth="1"/>
    <col min="12" max="12" width="15.50390625" style="1" customWidth="1"/>
    <col min="13" max="13" width="13.375" style="1" customWidth="1"/>
    <col min="14" max="16384" width="9.00390625" style="1" customWidth="1"/>
  </cols>
  <sheetData>
    <row r="1" spans="1:13" s="4" customFormat="1" ht="38.25" customHeight="1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10</v>
      </c>
      <c r="G2" s="2" t="s">
        <v>11</v>
      </c>
      <c r="H2" s="2" t="s">
        <v>13</v>
      </c>
      <c r="I2" s="2" t="s">
        <v>4</v>
      </c>
      <c r="J2" s="3" t="s">
        <v>12</v>
      </c>
      <c r="K2" s="9" t="s">
        <v>6</v>
      </c>
      <c r="L2" s="9" t="s">
        <v>7</v>
      </c>
      <c r="M2" s="2" t="s">
        <v>5</v>
      </c>
    </row>
    <row r="3" spans="1:13" s="21" customFormat="1" ht="30" customHeight="1">
      <c r="A3" s="5" t="s">
        <v>43</v>
      </c>
      <c r="B3" s="5" t="s">
        <v>44</v>
      </c>
      <c r="C3" s="6" t="s">
        <v>45</v>
      </c>
      <c r="D3" s="5">
        <v>372</v>
      </c>
      <c r="E3" s="5">
        <v>85</v>
      </c>
      <c r="F3" s="18">
        <v>81.9</v>
      </c>
      <c r="G3" s="18">
        <v>234.3</v>
      </c>
      <c r="H3" s="15">
        <v>401.2</v>
      </c>
      <c r="I3" s="19">
        <v>773.2</v>
      </c>
      <c r="J3" s="5" t="s">
        <v>35</v>
      </c>
      <c r="K3" s="6" t="s">
        <v>45</v>
      </c>
      <c r="L3" s="8" t="s">
        <v>46</v>
      </c>
      <c r="M3" s="20"/>
    </row>
    <row r="4" spans="1:13" s="21" customFormat="1" ht="30" customHeight="1">
      <c r="A4" s="5" t="s">
        <v>47</v>
      </c>
      <c r="B4" s="5" t="s">
        <v>48</v>
      </c>
      <c r="C4" s="6" t="s">
        <v>8</v>
      </c>
      <c r="D4" s="5">
        <v>362</v>
      </c>
      <c r="E4" s="5">
        <v>73</v>
      </c>
      <c r="F4" s="15">
        <v>84.7</v>
      </c>
      <c r="G4" s="15">
        <v>243</v>
      </c>
      <c r="H4" s="15">
        <v>400.7</v>
      </c>
      <c r="I4" s="19">
        <v>762.7</v>
      </c>
      <c r="J4" s="5" t="s">
        <v>35</v>
      </c>
      <c r="K4" s="6" t="s">
        <v>8</v>
      </c>
      <c r="L4" s="8" t="s">
        <v>49</v>
      </c>
      <c r="M4" s="22"/>
    </row>
    <row r="5" spans="1:13" s="21" customFormat="1" ht="30" customHeight="1">
      <c r="A5" s="5" t="s">
        <v>50</v>
      </c>
      <c r="B5" s="5" t="s">
        <v>51</v>
      </c>
      <c r="C5" s="6" t="s">
        <v>8</v>
      </c>
      <c r="D5" s="5">
        <v>374</v>
      </c>
      <c r="E5" s="5">
        <v>68</v>
      </c>
      <c r="F5" s="18">
        <v>84.3</v>
      </c>
      <c r="G5" s="18">
        <v>235.7</v>
      </c>
      <c r="H5" s="15">
        <v>388</v>
      </c>
      <c r="I5" s="19">
        <v>762</v>
      </c>
      <c r="J5" s="5" t="s">
        <v>35</v>
      </c>
      <c r="K5" s="6" t="s">
        <v>8</v>
      </c>
      <c r="L5" s="8" t="s">
        <v>49</v>
      </c>
      <c r="M5" s="22"/>
    </row>
    <row r="6" spans="1:13" s="21" customFormat="1" ht="30" customHeight="1">
      <c r="A6" s="5" t="s">
        <v>52</v>
      </c>
      <c r="B6" s="5" t="s">
        <v>53</v>
      </c>
      <c r="C6" s="6" t="s">
        <v>8</v>
      </c>
      <c r="D6" s="5">
        <v>367</v>
      </c>
      <c r="E6" s="5">
        <v>78</v>
      </c>
      <c r="F6" s="15">
        <v>82.1</v>
      </c>
      <c r="G6" s="15">
        <v>234.7</v>
      </c>
      <c r="H6" s="15">
        <v>394.8</v>
      </c>
      <c r="I6" s="19">
        <v>761.8</v>
      </c>
      <c r="J6" s="5" t="s">
        <v>35</v>
      </c>
      <c r="K6" s="6" t="s">
        <v>8</v>
      </c>
      <c r="L6" s="8" t="s">
        <v>49</v>
      </c>
      <c r="M6" s="22"/>
    </row>
    <row r="7" spans="1:13" s="21" customFormat="1" ht="30" customHeight="1">
      <c r="A7" s="5" t="s">
        <v>54</v>
      </c>
      <c r="B7" s="5" t="s">
        <v>55</v>
      </c>
      <c r="C7" s="6" t="s">
        <v>45</v>
      </c>
      <c r="D7" s="5">
        <v>381</v>
      </c>
      <c r="E7" s="5">
        <v>70</v>
      </c>
      <c r="F7" s="15">
        <v>77.3</v>
      </c>
      <c r="G7" s="15">
        <v>231.3</v>
      </c>
      <c r="H7" s="15">
        <v>378.6</v>
      </c>
      <c r="I7" s="19">
        <v>759.6</v>
      </c>
      <c r="J7" s="5" t="s">
        <v>56</v>
      </c>
      <c r="K7" s="6" t="s">
        <v>45</v>
      </c>
      <c r="L7" s="8" t="s">
        <v>49</v>
      </c>
      <c r="M7" s="22"/>
    </row>
    <row r="8" spans="1:13" s="21" customFormat="1" ht="30" customHeight="1">
      <c r="A8" s="5" t="s">
        <v>57</v>
      </c>
      <c r="B8" s="5" t="s">
        <v>58</v>
      </c>
      <c r="C8" s="6" t="s">
        <v>8</v>
      </c>
      <c r="D8" s="5">
        <v>356</v>
      </c>
      <c r="E8" s="5">
        <v>74</v>
      </c>
      <c r="F8" s="15">
        <v>84.2</v>
      </c>
      <c r="G8" s="15">
        <v>244</v>
      </c>
      <c r="H8" s="15">
        <v>402.2</v>
      </c>
      <c r="I8" s="19">
        <v>758.2</v>
      </c>
      <c r="J8" s="5" t="s">
        <v>35</v>
      </c>
      <c r="K8" s="6" t="s">
        <v>45</v>
      </c>
      <c r="L8" s="8" t="s">
        <v>46</v>
      </c>
      <c r="M8" s="22"/>
    </row>
    <row r="9" spans="1:13" s="21" customFormat="1" ht="30" customHeight="1">
      <c r="A9" s="5" t="s">
        <v>59</v>
      </c>
      <c r="B9" s="5" t="s">
        <v>60</v>
      </c>
      <c r="C9" s="6" t="s">
        <v>8</v>
      </c>
      <c r="D9" s="5">
        <v>355</v>
      </c>
      <c r="E9" s="5">
        <v>77</v>
      </c>
      <c r="F9" s="18">
        <v>83</v>
      </c>
      <c r="G9" s="18">
        <v>239.1</v>
      </c>
      <c r="H9" s="15">
        <v>399.1</v>
      </c>
      <c r="I9" s="19">
        <v>754.1</v>
      </c>
      <c r="J9" s="5" t="s">
        <v>35</v>
      </c>
      <c r="K9" s="6" t="s">
        <v>8</v>
      </c>
      <c r="L9" s="8" t="s">
        <v>49</v>
      </c>
      <c r="M9" s="20"/>
    </row>
    <row r="10" spans="1:13" s="21" customFormat="1" ht="30" customHeight="1">
      <c r="A10" s="5" t="s">
        <v>61</v>
      </c>
      <c r="B10" s="5" t="s">
        <v>62</v>
      </c>
      <c r="C10" s="6" t="s">
        <v>8</v>
      </c>
      <c r="D10" s="5">
        <v>368</v>
      </c>
      <c r="E10" s="5">
        <v>74</v>
      </c>
      <c r="F10" s="18">
        <v>81.2</v>
      </c>
      <c r="G10" s="18">
        <v>223.8</v>
      </c>
      <c r="H10" s="15">
        <v>379</v>
      </c>
      <c r="I10" s="19">
        <v>747</v>
      </c>
      <c r="J10" s="5" t="s">
        <v>35</v>
      </c>
      <c r="K10" s="6" t="s">
        <v>45</v>
      </c>
      <c r="L10" s="8" t="s">
        <v>49</v>
      </c>
      <c r="M10" s="20"/>
    </row>
    <row r="11" spans="1:14" s="21" customFormat="1" ht="30" customHeight="1">
      <c r="A11" s="5" t="s">
        <v>63</v>
      </c>
      <c r="B11" s="5" t="s">
        <v>64</v>
      </c>
      <c r="C11" s="6" t="s">
        <v>8</v>
      </c>
      <c r="D11" s="5">
        <v>350</v>
      </c>
      <c r="E11" s="5">
        <v>75</v>
      </c>
      <c r="F11" s="15">
        <v>82.4</v>
      </c>
      <c r="G11" s="15">
        <v>231.9</v>
      </c>
      <c r="H11" s="15">
        <v>389.3</v>
      </c>
      <c r="I11" s="19">
        <v>739.3</v>
      </c>
      <c r="J11" s="5" t="s">
        <v>56</v>
      </c>
      <c r="K11" s="6" t="s">
        <v>8</v>
      </c>
      <c r="L11" s="8" t="s">
        <v>49</v>
      </c>
      <c r="M11" s="22"/>
      <c r="N11" s="23"/>
    </row>
    <row r="12" spans="1:14" s="21" customFormat="1" ht="30" customHeight="1">
      <c r="A12" s="5" t="s">
        <v>65</v>
      </c>
      <c r="B12" s="5" t="s">
        <v>66</v>
      </c>
      <c r="C12" s="6" t="s">
        <v>8</v>
      </c>
      <c r="D12" s="5">
        <v>353</v>
      </c>
      <c r="E12" s="5">
        <v>62</v>
      </c>
      <c r="F12" s="18">
        <v>81.7</v>
      </c>
      <c r="G12" s="18">
        <v>236.6</v>
      </c>
      <c r="H12" s="15">
        <v>380.3</v>
      </c>
      <c r="I12" s="19">
        <v>733.3</v>
      </c>
      <c r="J12" s="5" t="s">
        <v>56</v>
      </c>
      <c r="K12" s="6" t="s">
        <v>45</v>
      </c>
      <c r="L12" s="8" t="s">
        <v>49</v>
      </c>
      <c r="M12" s="22"/>
      <c r="N12" s="23"/>
    </row>
    <row r="13" spans="1:14" s="11" customFormat="1" ht="30" customHeight="1">
      <c r="A13" s="5" t="s">
        <v>67</v>
      </c>
      <c r="B13" s="5" t="s">
        <v>68</v>
      </c>
      <c r="C13" s="6" t="s">
        <v>8</v>
      </c>
      <c r="D13" s="5">
        <v>350</v>
      </c>
      <c r="E13" s="5">
        <v>68</v>
      </c>
      <c r="F13" s="18">
        <v>78.3</v>
      </c>
      <c r="G13" s="18">
        <v>232.3</v>
      </c>
      <c r="H13" s="15">
        <v>378.6</v>
      </c>
      <c r="I13" s="19">
        <v>728.6</v>
      </c>
      <c r="J13" s="5" t="s">
        <v>35</v>
      </c>
      <c r="K13" s="6" t="s">
        <v>8</v>
      </c>
      <c r="L13" s="8" t="s">
        <v>49</v>
      </c>
      <c r="M13" s="20"/>
      <c r="N13" s="24"/>
    </row>
    <row r="14" spans="1:13" s="11" customFormat="1" ht="30" customHeight="1">
      <c r="A14" s="5" t="s">
        <v>69</v>
      </c>
      <c r="B14" s="5" t="s">
        <v>70</v>
      </c>
      <c r="C14" s="6" t="s">
        <v>45</v>
      </c>
      <c r="D14" s="5">
        <v>345</v>
      </c>
      <c r="E14" s="5">
        <v>75</v>
      </c>
      <c r="F14" s="15">
        <v>78.1</v>
      </c>
      <c r="G14" s="15">
        <v>229.1</v>
      </c>
      <c r="H14" s="15">
        <v>382.2</v>
      </c>
      <c r="I14" s="19">
        <v>727.2</v>
      </c>
      <c r="J14" s="5" t="s">
        <v>71</v>
      </c>
      <c r="K14" s="6" t="s">
        <v>8</v>
      </c>
      <c r="L14" s="8" t="s">
        <v>46</v>
      </c>
      <c r="M14" s="20"/>
    </row>
    <row r="15" spans="1:13" s="11" customFormat="1" ht="30" customHeight="1">
      <c r="A15" s="5" t="s">
        <v>72</v>
      </c>
      <c r="B15" s="5" t="s">
        <v>73</v>
      </c>
      <c r="C15" s="6" t="s">
        <v>8</v>
      </c>
      <c r="D15" s="5">
        <v>360</v>
      </c>
      <c r="E15" s="5">
        <v>77</v>
      </c>
      <c r="F15" s="18">
        <v>75.1</v>
      </c>
      <c r="G15" s="18">
        <v>207.4</v>
      </c>
      <c r="H15" s="15">
        <v>359.5</v>
      </c>
      <c r="I15" s="19">
        <v>719.5</v>
      </c>
      <c r="J15" s="5" t="s">
        <v>36</v>
      </c>
      <c r="K15" s="6" t="s">
        <v>45</v>
      </c>
      <c r="L15" s="8" t="s">
        <v>49</v>
      </c>
      <c r="M15" s="20"/>
    </row>
    <row r="16" spans="1:13" s="11" customFormat="1" ht="30" customHeight="1">
      <c r="A16" s="5" t="s">
        <v>74</v>
      </c>
      <c r="B16" s="5" t="s">
        <v>75</v>
      </c>
      <c r="C16" s="6" t="s">
        <v>45</v>
      </c>
      <c r="D16" s="5">
        <v>360</v>
      </c>
      <c r="E16" s="5">
        <v>77</v>
      </c>
      <c r="F16" s="18">
        <v>73.7</v>
      </c>
      <c r="G16" s="18">
        <v>206.1</v>
      </c>
      <c r="H16" s="15">
        <v>356.8</v>
      </c>
      <c r="I16" s="19">
        <v>716.8</v>
      </c>
      <c r="J16" s="16" t="s">
        <v>37</v>
      </c>
      <c r="K16" s="25"/>
      <c r="L16" s="26"/>
      <c r="M16" s="22"/>
    </row>
    <row r="17" spans="1:13" s="11" customFormat="1" ht="30" customHeight="1">
      <c r="A17" s="5" t="s">
        <v>76</v>
      </c>
      <c r="B17" s="5" t="s">
        <v>77</v>
      </c>
      <c r="C17" s="6" t="s">
        <v>8</v>
      </c>
      <c r="D17" s="5">
        <v>336</v>
      </c>
      <c r="E17" s="5">
        <v>73</v>
      </c>
      <c r="F17" s="15">
        <v>78.1</v>
      </c>
      <c r="G17" s="15">
        <v>228</v>
      </c>
      <c r="H17" s="15">
        <v>379.1</v>
      </c>
      <c r="I17" s="19">
        <v>715.1</v>
      </c>
      <c r="J17" s="16" t="s">
        <v>37</v>
      </c>
      <c r="K17" s="20"/>
      <c r="L17" s="20"/>
      <c r="M17" s="20"/>
    </row>
    <row r="18" spans="1:13" s="11" customFormat="1" ht="30" customHeight="1">
      <c r="A18" s="5" t="s">
        <v>78</v>
      </c>
      <c r="B18" s="5" t="s">
        <v>79</v>
      </c>
      <c r="C18" s="6" t="s">
        <v>8</v>
      </c>
      <c r="D18" s="5">
        <v>339</v>
      </c>
      <c r="E18" s="5">
        <v>70</v>
      </c>
      <c r="F18" s="15">
        <v>75.3</v>
      </c>
      <c r="G18" s="15">
        <v>230.3</v>
      </c>
      <c r="H18" s="15">
        <v>375.6</v>
      </c>
      <c r="I18" s="19">
        <v>714.6</v>
      </c>
      <c r="J18" s="16" t="s">
        <v>80</v>
      </c>
      <c r="K18" s="25"/>
      <c r="L18" s="26"/>
      <c r="M18" s="22"/>
    </row>
    <row r="19" spans="1:13" s="11" customFormat="1" ht="30" customHeight="1">
      <c r="A19" s="5" t="s">
        <v>81</v>
      </c>
      <c r="B19" s="5" t="s">
        <v>82</v>
      </c>
      <c r="C19" s="6" t="s">
        <v>45</v>
      </c>
      <c r="D19" s="5">
        <v>364</v>
      </c>
      <c r="E19" s="5">
        <v>67</v>
      </c>
      <c r="F19" s="15">
        <v>67.8</v>
      </c>
      <c r="G19" s="15">
        <v>209.7</v>
      </c>
      <c r="H19" s="15">
        <v>344.5</v>
      </c>
      <c r="I19" s="19">
        <v>708.5</v>
      </c>
      <c r="J19" s="16" t="s">
        <v>37</v>
      </c>
      <c r="K19" s="25"/>
      <c r="L19" s="26"/>
      <c r="M19" s="22"/>
    </row>
    <row r="20" spans="1:13" s="11" customFormat="1" ht="30" customHeight="1">
      <c r="A20" s="5" t="s">
        <v>83</v>
      </c>
      <c r="B20" s="5" t="s">
        <v>84</v>
      </c>
      <c r="C20" s="6" t="s">
        <v>45</v>
      </c>
      <c r="D20" s="5">
        <v>339</v>
      </c>
      <c r="E20" s="5">
        <v>70</v>
      </c>
      <c r="F20" s="18">
        <v>72.8</v>
      </c>
      <c r="G20" s="18">
        <v>218.7</v>
      </c>
      <c r="H20" s="15">
        <v>361.5</v>
      </c>
      <c r="I20" s="19">
        <v>700.5</v>
      </c>
      <c r="J20" s="16" t="s">
        <v>37</v>
      </c>
      <c r="K20" s="20"/>
      <c r="L20" s="20"/>
      <c r="M20" s="20"/>
    </row>
    <row r="21" spans="1:13" s="11" customFormat="1" ht="30" customHeight="1">
      <c r="A21" s="5" t="s">
        <v>85</v>
      </c>
      <c r="B21" s="5" t="s">
        <v>86</v>
      </c>
      <c r="C21" s="6" t="s">
        <v>8</v>
      </c>
      <c r="D21" s="5">
        <v>336</v>
      </c>
      <c r="E21" s="5">
        <v>68</v>
      </c>
      <c r="F21" s="15">
        <v>73.2</v>
      </c>
      <c r="G21" s="15">
        <v>221.9</v>
      </c>
      <c r="H21" s="15">
        <v>363.1</v>
      </c>
      <c r="I21" s="19">
        <v>699.1</v>
      </c>
      <c r="J21" s="16" t="s">
        <v>37</v>
      </c>
      <c r="K21" s="25"/>
      <c r="L21" s="20"/>
      <c r="M21" s="5"/>
    </row>
    <row r="22" spans="1:13" s="11" customFormat="1" ht="30" customHeight="1">
      <c r="A22" s="5" t="s">
        <v>87</v>
      </c>
      <c r="B22" s="5" t="s">
        <v>88</v>
      </c>
      <c r="C22" s="6" t="s">
        <v>45</v>
      </c>
      <c r="D22" s="8">
        <v>332</v>
      </c>
      <c r="E22" s="5">
        <v>81</v>
      </c>
      <c r="F22" s="18">
        <v>67.6</v>
      </c>
      <c r="G22" s="18">
        <v>212.7</v>
      </c>
      <c r="H22" s="15">
        <v>361.3</v>
      </c>
      <c r="I22" s="19">
        <v>693.3</v>
      </c>
      <c r="J22" s="16" t="s">
        <v>37</v>
      </c>
      <c r="K22" s="20"/>
      <c r="L22" s="20"/>
      <c r="M22" s="20"/>
    </row>
    <row r="23" spans="1:13" s="11" customFormat="1" ht="30" customHeight="1">
      <c r="A23" s="5" t="s">
        <v>89</v>
      </c>
      <c r="B23" s="5" t="s">
        <v>90</v>
      </c>
      <c r="C23" s="6" t="s">
        <v>8</v>
      </c>
      <c r="D23" s="5">
        <v>346</v>
      </c>
      <c r="E23" s="5">
        <v>0</v>
      </c>
      <c r="F23" s="15">
        <v>0</v>
      </c>
      <c r="G23" s="15">
        <v>0</v>
      </c>
      <c r="H23" s="15">
        <v>0</v>
      </c>
      <c r="I23" s="19">
        <v>346</v>
      </c>
      <c r="J23" s="16" t="s">
        <v>37</v>
      </c>
      <c r="K23" s="20"/>
      <c r="L23" s="20"/>
      <c r="M23" s="20"/>
    </row>
    <row r="24" spans="1:13" s="21" customFormat="1" ht="30" customHeight="1">
      <c r="A24" s="5" t="s">
        <v>92</v>
      </c>
      <c r="B24" s="5" t="s">
        <v>93</v>
      </c>
      <c r="C24" s="6" t="s">
        <v>45</v>
      </c>
      <c r="D24" s="17">
        <v>361</v>
      </c>
      <c r="E24" s="17">
        <v>84</v>
      </c>
      <c r="F24" s="17">
        <v>91.4</v>
      </c>
      <c r="G24" s="17">
        <v>278.3</v>
      </c>
      <c r="H24" s="17">
        <v>453.7</v>
      </c>
      <c r="I24" s="17">
        <v>814.7</v>
      </c>
      <c r="J24" s="5" t="s">
        <v>56</v>
      </c>
      <c r="K24" s="12" t="s">
        <v>8</v>
      </c>
      <c r="L24" s="12" t="s">
        <v>94</v>
      </c>
      <c r="M24" s="22"/>
    </row>
    <row r="25" spans="1:13" s="21" customFormat="1" ht="30" customHeight="1">
      <c r="A25" s="5" t="s">
        <v>95</v>
      </c>
      <c r="B25" s="5" t="s">
        <v>96</v>
      </c>
      <c r="C25" s="6" t="s">
        <v>97</v>
      </c>
      <c r="D25" s="17">
        <v>348</v>
      </c>
      <c r="E25" s="17" t="s">
        <v>203</v>
      </c>
      <c r="F25" s="17">
        <v>92</v>
      </c>
      <c r="G25" s="17">
        <v>277.4</v>
      </c>
      <c r="H25" s="17">
        <v>459.4</v>
      </c>
      <c r="I25" s="17">
        <v>807.4</v>
      </c>
      <c r="J25" s="5" t="s">
        <v>35</v>
      </c>
      <c r="K25" s="12" t="s">
        <v>8</v>
      </c>
      <c r="L25" s="12" t="s">
        <v>98</v>
      </c>
      <c r="M25" s="22"/>
    </row>
    <row r="26" spans="1:13" s="21" customFormat="1" ht="30" customHeight="1">
      <c r="A26" s="5" t="s">
        <v>99</v>
      </c>
      <c r="B26" s="5" t="s">
        <v>100</v>
      </c>
      <c r="C26" s="6" t="s">
        <v>97</v>
      </c>
      <c r="D26" s="17">
        <v>340</v>
      </c>
      <c r="E26" s="17">
        <v>82</v>
      </c>
      <c r="F26" s="17">
        <v>93.3</v>
      </c>
      <c r="G26" s="17">
        <v>274.4</v>
      </c>
      <c r="H26" s="17">
        <v>449.7</v>
      </c>
      <c r="I26" s="17">
        <v>789.7</v>
      </c>
      <c r="J26" s="5" t="s">
        <v>101</v>
      </c>
      <c r="K26" s="12" t="s">
        <v>45</v>
      </c>
      <c r="L26" s="12" t="s">
        <v>102</v>
      </c>
      <c r="M26" s="22"/>
    </row>
    <row r="27" spans="1:13" s="21" customFormat="1" ht="30" customHeight="1">
      <c r="A27" s="5" t="s">
        <v>103</v>
      </c>
      <c r="B27" s="5" t="s">
        <v>104</v>
      </c>
      <c r="C27" s="6" t="s">
        <v>105</v>
      </c>
      <c r="D27" s="17">
        <v>342</v>
      </c>
      <c r="E27" s="17">
        <v>84</v>
      </c>
      <c r="F27" s="17">
        <v>88</v>
      </c>
      <c r="G27" s="17">
        <v>270</v>
      </c>
      <c r="H27" s="17">
        <v>442</v>
      </c>
      <c r="I27" s="17">
        <v>784</v>
      </c>
      <c r="J27" s="5" t="s">
        <v>56</v>
      </c>
      <c r="K27" s="12" t="s">
        <v>45</v>
      </c>
      <c r="L27" s="12" t="s">
        <v>102</v>
      </c>
      <c r="M27" s="22"/>
    </row>
    <row r="28" spans="1:13" s="21" customFormat="1" ht="30" customHeight="1">
      <c r="A28" s="5" t="s">
        <v>106</v>
      </c>
      <c r="B28" s="5" t="s">
        <v>107</v>
      </c>
      <c r="C28" s="6" t="s">
        <v>97</v>
      </c>
      <c r="D28" s="17">
        <v>355</v>
      </c>
      <c r="E28" s="17" t="s">
        <v>204</v>
      </c>
      <c r="F28" s="17">
        <v>79.3</v>
      </c>
      <c r="G28" s="17">
        <v>247.6</v>
      </c>
      <c r="H28" s="17">
        <v>406.9</v>
      </c>
      <c r="I28" s="17">
        <v>761.9</v>
      </c>
      <c r="J28" s="5" t="s">
        <v>36</v>
      </c>
      <c r="K28" s="12" t="s">
        <v>45</v>
      </c>
      <c r="L28" s="12" t="s">
        <v>108</v>
      </c>
      <c r="M28" s="22"/>
    </row>
    <row r="29" spans="1:13" s="21" customFormat="1" ht="30" customHeight="1">
      <c r="A29" s="5" t="s">
        <v>113</v>
      </c>
      <c r="B29" s="5" t="s">
        <v>114</v>
      </c>
      <c r="C29" s="6" t="s">
        <v>45</v>
      </c>
      <c r="D29" s="16">
        <v>373</v>
      </c>
      <c r="E29" s="15">
        <v>70</v>
      </c>
      <c r="F29" s="15">
        <v>84.83333333333333</v>
      </c>
      <c r="G29" s="15">
        <v>256.666666666667</v>
      </c>
      <c r="H29" s="15">
        <v>411.5</v>
      </c>
      <c r="I29" s="19">
        <v>784.5</v>
      </c>
      <c r="J29" s="16" t="s">
        <v>35</v>
      </c>
      <c r="K29" s="13" t="s">
        <v>8</v>
      </c>
      <c r="L29" s="12" t="s">
        <v>115</v>
      </c>
      <c r="M29" s="22"/>
    </row>
    <row r="30" spans="1:13" s="21" customFormat="1" ht="30" customHeight="1">
      <c r="A30" s="5" t="s">
        <v>116</v>
      </c>
      <c r="B30" s="5" t="s">
        <v>117</v>
      </c>
      <c r="C30" s="6" t="s">
        <v>118</v>
      </c>
      <c r="D30" s="16">
        <v>357</v>
      </c>
      <c r="E30" s="15">
        <v>74</v>
      </c>
      <c r="F30" s="15">
        <v>82.16666666666667</v>
      </c>
      <c r="G30" s="15">
        <v>267.6666666666667</v>
      </c>
      <c r="H30" s="15">
        <v>423.83333333333337</v>
      </c>
      <c r="I30" s="19">
        <v>780.8333333333334</v>
      </c>
      <c r="J30" s="16" t="s">
        <v>101</v>
      </c>
      <c r="K30" s="13" t="s">
        <v>105</v>
      </c>
      <c r="L30" s="12" t="s">
        <v>115</v>
      </c>
      <c r="M30" s="22"/>
    </row>
    <row r="31" spans="1:13" s="21" customFormat="1" ht="30" customHeight="1">
      <c r="A31" s="5" t="s">
        <v>119</v>
      </c>
      <c r="B31" s="5" t="s">
        <v>120</v>
      </c>
      <c r="C31" s="6" t="s">
        <v>118</v>
      </c>
      <c r="D31" s="16">
        <v>353</v>
      </c>
      <c r="E31" s="15">
        <v>69</v>
      </c>
      <c r="F31" s="15">
        <v>86</v>
      </c>
      <c r="G31" s="15">
        <v>272.8333333333333</v>
      </c>
      <c r="H31" s="15">
        <v>427.8333333333333</v>
      </c>
      <c r="I31" s="19">
        <v>780.8333333333333</v>
      </c>
      <c r="J31" s="16" t="s">
        <v>101</v>
      </c>
      <c r="K31" s="13" t="s">
        <v>8</v>
      </c>
      <c r="L31" s="12" t="s">
        <v>115</v>
      </c>
      <c r="M31" s="22"/>
    </row>
    <row r="32" spans="1:13" s="21" customFormat="1" ht="30" customHeight="1">
      <c r="A32" s="5" t="s">
        <v>121</v>
      </c>
      <c r="B32" s="5" t="s">
        <v>122</v>
      </c>
      <c r="C32" s="6" t="s">
        <v>45</v>
      </c>
      <c r="D32" s="16">
        <v>337</v>
      </c>
      <c r="E32" s="15">
        <v>73.5</v>
      </c>
      <c r="F32" s="18">
        <v>90.33333333333333</v>
      </c>
      <c r="G32" s="18">
        <v>278.8333333333333</v>
      </c>
      <c r="H32" s="15">
        <v>442.66666666666663</v>
      </c>
      <c r="I32" s="19">
        <v>779.6666666666666</v>
      </c>
      <c r="J32" s="16" t="s">
        <v>101</v>
      </c>
      <c r="K32" s="13" t="s">
        <v>105</v>
      </c>
      <c r="L32" s="12" t="s">
        <v>123</v>
      </c>
      <c r="M32" s="22"/>
    </row>
    <row r="33" spans="1:13" s="21" customFormat="1" ht="30" customHeight="1">
      <c r="A33" s="5" t="s">
        <v>124</v>
      </c>
      <c r="B33" s="5" t="s">
        <v>125</v>
      </c>
      <c r="C33" s="6" t="s">
        <v>8</v>
      </c>
      <c r="D33" s="16">
        <v>344</v>
      </c>
      <c r="E33" s="15">
        <v>65.5</v>
      </c>
      <c r="F33" s="18">
        <v>86.5</v>
      </c>
      <c r="G33" s="18">
        <v>271.3333333333333</v>
      </c>
      <c r="H33" s="15">
        <v>423.3333333333333</v>
      </c>
      <c r="I33" s="19">
        <v>767.3333333333333</v>
      </c>
      <c r="J33" s="16" t="s">
        <v>101</v>
      </c>
      <c r="K33" s="13" t="s">
        <v>45</v>
      </c>
      <c r="L33" s="12" t="s">
        <v>115</v>
      </c>
      <c r="M33" s="22"/>
    </row>
    <row r="34" spans="1:13" s="21" customFormat="1" ht="30" customHeight="1">
      <c r="A34" s="5" t="s">
        <v>126</v>
      </c>
      <c r="B34" s="5" t="s">
        <v>127</v>
      </c>
      <c r="C34" s="6" t="s">
        <v>8</v>
      </c>
      <c r="D34" s="16">
        <v>346</v>
      </c>
      <c r="E34" s="15">
        <v>61</v>
      </c>
      <c r="F34" s="18">
        <v>86.33333333333333</v>
      </c>
      <c r="G34" s="18">
        <v>270</v>
      </c>
      <c r="H34" s="15">
        <v>417.3333333333333</v>
      </c>
      <c r="I34" s="19">
        <v>763.3333333333333</v>
      </c>
      <c r="J34" s="16" t="s">
        <v>35</v>
      </c>
      <c r="K34" s="13" t="s">
        <v>8</v>
      </c>
      <c r="L34" s="12" t="s">
        <v>115</v>
      </c>
      <c r="M34" s="22"/>
    </row>
    <row r="35" spans="1:13" s="21" customFormat="1" ht="30" customHeight="1">
      <c r="A35" s="5" t="s">
        <v>128</v>
      </c>
      <c r="B35" s="5" t="s">
        <v>129</v>
      </c>
      <c r="C35" s="6" t="s">
        <v>105</v>
      </c>
      <c r="D35" s="16">
        <v>373</v>
      </c>
      <c r="E35" s="15">
        <v>58</v>
      </c>
      <c r="F35" s="15">
        <v>83.33333333333333</v>
      </c>
      <c r="G35" s="15">
        <v>247.83333333333334</v>
      </c>
      <c r="H35" s="15">
        <v>389.16666666666663</v>
      </c>
      <c r="I35" s="19">
        <v>762.1666666666666</v>
      </c>
      <c r="J35" s="16" t="s">
        <v>130</v>
      </c>
      <c r="K35" s="13" t="s">
        <v>45</v>
      </c>
      <c r="L35" s="12" t="s">
        <v>123</v>
      </c>
      <c r="M35" s="22"/>
    </row>
    <row r="36" spans="1:13" s="21" customFormat="1" ht="30" customHeight="1">
      <c r="A36" s="5" t="s">
        <v>131</v>
      </c>
      <c r="B36" s="5" t="s">
        <v>132</v>
      </c>
      <c r="C36" s="6" t="s">
        <v>105</v>
      </c>
      <c r="D36" s="16">
        <v>378</v>
      </c>
      <c r="E36" s="15">
        <v>40.5</v>
      </c>
      <c r="F36" s="15">
        <v>73.5</v>
      </c>
      <c r="G36" s="15">
        <v>259.1666666666667</v>
      </c>
      <c r="H36" s="15">
        <v>373.1666666666667</v>
      </c>
      <c r="I36" s="19">
        <v>751.1666666666667</v>
      </c>
      <c r="J36" s="16" t="s">
        <v>130</v>
      </c>
      <c r="K36" s="13" t="s">
        <v>118</v>
      </c>
      <c r="L36" s="12" t="s">
        <v>115</v>
      </c>
      <c r="M36" s="22"/>
    </row>
    <row r="37" spans="1:14" s="21" customFormat="1" ht="30" customHeight="1">
      <c r="A37" s="5" t="s">
        <v>133</v>
      </c>
      <c r="B37" s="5" t="s">
        <v>134</v>
      </c>
      <c r="C37" s="6" t="s">
        <v>8</v>
      </c>
      <c r="D37" s="16">
        <v>381</v>
      </c>
      <c r="E37" s="15">
        <v>63</v>
      </c>
      <c r="F37" s="15">
        <v>80</v>
      </c>
      <c r="G37" s="15">
        <v>224</v>
      </c>
      <c r="H37" s="15">
        <v>367</v>
      </c>
      <c r="I37" s="19">
        <v>748</v>
      </c>
      <c r="J37" s="16" t="s">
        <v>130</v>
      </c>
      <c r="K37" s="13" t="s">
        <v>105</v>
      </c>
      <c r="L37" s="12" t="s">
        <v>123</v>
      </c>
      <c r="M37" s="22"/>
      <c r="N37" s="23"/>
    </row>
    <row r="38" spans="1:14" s="21" customFormat="1" ht="30" customHeight="1">
      <c r="A38" s="5" t="s">
        <v>135</v>
      </c>
      <c r="B38" s="5" t="s">
        <v>136</v>
      </c>
      <c r="C38" s="6" t="s">
        <v>105</v>
      </c>
      <c r="D38" s="16">
        <v>350</v>
      </c>
      <c r="E38" s="15">
        <v>57</v>
      </c>
      <c r="F38" s="15">
        <v>81.5</v>
      </c>
      <c r="G38" s="15">
        <v>253.66666666666666</v>
      </c>
      <c r="H38" s="15">
        <v>392.16666666666663</v>
      </c>
      <c r="I38" s="19">
        <v>742.1666666666666</v>
      </c>
      <c r="J38" s="5" t="s">
        <v>137</v>
      </c>
      <c r="K38" s="25"/>
      <c r="L38" s="25"/>
      <c r="M38" s="22"/>
      <c r="N38" s="23"/>
    </row>
    <row r="39" spans="1:14" s="11" customFormat="1" ht="30" customHeight="1">
      <c r="A39" s="5" t="s">
        <v>138</v>
      </c>
      <c r="B39" s="5" t="s">
        <v>139</v>
      </c>
      <c r="C39" s="6" t="s">
        <v>105</v>
      </c>
      <c r="D39" s="16">
        <v>365</v>
      </c>
      <c r="E39" s="15">
        <v>46</v>
      </c>
      <c r="F39" s="15">
        <v>84.66666666666667</v>
      </c>
      <c r="G39" s="15">
        <v>232.66666666666666</v>
      </c>
      <c r="H39" s="15">
        <v>363.33333333333337</v>
      </c>
      <c r="I39" s="19">
        <v>728.3333333333334</v>
      </c>
      <c r="J39" s="5" t="s">
        <v>140</v>
      </c>
      <c r="K39" s="25"/>
      <c r="L39" s="20"/>
      <c r="M39" s="5"/>
      <c r="N39" s="24"/>
    </row>
    <row r="40" spans="1:13" s="11" customFormat="1" ht="30" customHeight="1">
      <c r="A40" s="5" t="s">
        <v>141</v>
      </c>
      <c r="B40" s="5" t="s">
        <v>142</v>
      </c>
      <c r="C40" s="6" t="s">
        <v>118</v>
      </c>
      <c r="D40" s="16">
        <v>345</v>
      </c>
      <c r="E40" s="15">
        <v>61</v>
      </c>
      <c r="F40" s="18">
        <v>82</v>
      </c>
      <c r="G40" s="18">
        <v>239.66666666666666</v>
      </c>
      <c r="H40" s="15">
        <v>382.66666666666663</v>
      </c>
      <c r="I40" s="19">
        <v>727.6666666666666</v>
      </c>
      <c r="J40" s="5" t="s">
        <v>80</v>
      </c>
      <c r="K40" s="20"/>
      <c r="L40" s="20"/>
      <c r="M40" s="20"/>
    </row>
    <row r="41" spans="1:13" s="11" customFormat="1" ht="30" customHeight="1">
      <c r="A41" s="5" t="s">
        <v>143</v>
      </c>
      <c r="B41" s="5" t="s">
        <v>144</v>
      </c>
      <c r="C41" s="6" t="s">
        <v>45</v>
      </c>
      <c r="D41" s="16">
        <v>345</v>
      </c>
      <c r="E41" s="15">
        <v>53</v>
      </c>
      <c r="F41" s="18">
        <v>84</v>
      </c>
      <c r="G41" s="18">
        <v>245</v>
      </c>
      <c r="H41" s="15">
        <v>382</v>
      </c>
      <c r="I41" s="19">
        <v>727</v>
      </c>
      <c r="J41" s="5" t="s">
        <v>140</v>
      </c>
      <c r="K41" s="20"/>
      <c r="L41" s="20"/>
      <c r="M41" s="20"/>
    </row>
    <row r="42" spans="1:13" s="11" customFormat="1" ht="30" customHeight="1">
      <c r="A42" s="5" t="s">
        <v>145</v>
      </c>
      <c r="B42" s="5" t="s">
        <v>146</v>
      </c>
      <c r="C42" s="6" t="s">
        <v>105</v>
      </c>
      <c r="D42" s="16">
        <v>368</v>
      </c>
      <c r="E42" s="15">
        <v>48</v>
      </c>
      <c r="F42" s="15">
        <v>79</v>
      </c>
      <c r="G42" s="15">
        <v>228.5</v>
      </c>
      <c r="H42" s="15">
        <v>355.5</v>
      </c>
      <c r="I42" s="19">
        <v>723.5</v>
      </c>
      <c r="J42" s="5" t="s">
        <v>140</v>
      </c>
      <c r="K42" s="20"/>
      <c r="L42" s="20"/>
      <c r="M42" s="20"/>
    </row>
    <row r="43" spans="1:13" s="11" customFormat="1" ht="30" customHeight="1">
      <c r="A43" s="5" t="s">
        <v>147</v>
      </c>
      <c r="B43" s="5" t="s">
        <v>148</v>
      </c>
      <c r="C43" s="6" t="s">
        <v>45</v>
      </c>
      <c r="D43" s="16">
        <v>335</v>
      </c>
      <c r="E43" s="15">
        <v>63</v>
      </c>
      <c r="F43" s="18">
        <v>80.66666666666667</v>
      </c>
      <c r="G43" s="18">
        <v>236.5</v>
      </c>
      <c r="H43" s="15">
        <v>380.1666666666667</v>
      </c>
      <c r="I43" s="19">
        <v>715.1666666666667</v>
      </c>
      <c r="J43" s="5" t="s">
        <v>140</v>
      </c>
      <c r="K43" s="20"/>
      <c r="L43" s="20"/>
      <c r="M43" s="20"/>
    </row>
    <row r="44" spans="1:13" s="11" customFormat="1" ht="30" customHeight="1">
      <c r="A44" s="5" t="s">
        <v>149</v>
      </c>
      <c r="B44" s="5" t="s">
        <v>150</v>
      </c>
      <c r="C44" s="6" t="s">
        <v>8</v>
      </c>
      <c r="D44" s="16">
        <v>359</v>
      </c>
      <c r="E44" s="15">
        <v>47</v>
      </c>
      <c r="F44" s="15">
        <v>76.66666666666667</v>
      </c>
      <c r="G44" s="15">
        <v>223.33333333333334</v>
      </c>
      <c r="H44" s="15">
        <v>347</v>
      </c>
      <c r="I44" s="19">
        <v>706</v>
      </c>
      <c r="J44" s="5" t="s">
        <v>37</v>
      </c>
      <c r="K44" s="20"/>
      <c r="L44" s="20"/>
      <c r="M44" s="20"/>
    </row>
    <row r="45" spans="1:13" s="11" customFormat="1" ht="30" customHeight="1">
      <c r="A45" s="5" t="s">
        <v>151</v>
      </c>
      <c r="B45" s="5" t="s">
        <v>152</v>
      </c>
      <c r="C45" s="6" t="s">
        <v>8</v>
      </c>
      <c r="D45" s="16">
        <v>341</v>
      </c>
      <c r="E45" s="15">
        <v>56</v>
      </c>
      <c r="F45" s="18">
        <v>80.83333333333333</v>
      </c>
      <c r="G45" s="18">
        <v>226</v>
      </c>
      <c r="H45" s="15">
        <v>362.8333333333333</v>
      </c>
      <c r="I45" s="19">
        <v>703.8333333333333</v>
      </c>
      <c r="J45" s="5" t="s">
        <v>37</v>
      </c>
      <c r="K45" s="20"/>
      <c r="L45" s="20"/>
      <c r="M45" s="20"/>
    </row>
    <row r="46" spans="1:13" s="11" customFormat="1" ht="30" customHeight="1">
      <c r="A46" s="5" t="s">
        <v>153</v>
      </c>
      <c r="B46" s="5" t="s">
        <v>154</v>
      </c>
      <c r="C46" s="6" t="s">
        <v>155</v>
      </c>
      <c r="D46" s="16">
        <v>352</v>
      </c>
      <c r="E46" s="15">
        <v>44</v>
      </c>
      <c r="F46" s="15">
        <v>78.83333333333333</v>
      </c>
      <c r="G46" s="15">
        <v>228.83333333333334</v>
      </c>
      <c r="H46" s="15">
        <v>351.6666666666667</v>
      </c>
      <c r="I46" s="19">
        <v>703.6666666666667</v>
      </c>
      <c r="J46" s="5" t="s">
        <v>140</v>
      </c>
      <c r="K46" s="20"/>
      <c r="L46" s="20"/>
      <c r="M46" s="20"/>
    </row>
    <row r="47" spans="1:13" s="11" customFormat="1" ht="30" customHeight="1">
      <c r="A47" s="5" t="s">
        <v>156</v>
      </c>
      <c r="B47" s="5" t="s">
        <v>157</v>
      </c>
      <c r="C47" s="6" t="s">
        <v>8</v>
      </c>
      <c r="D47" s="16">
        <v>349</v>
      </c>
      <c r="E47" s="15">
        <v>44.5</v>
      </c>
      <c r="F47" s="18">
        <v>76.5</v>
      </c>
      <c r="G47" s="18">
        <v>228.16666666666666</v>
      </c>
      <c r="H47" s="15">
        <v>349.16666666666663</v>
      </c>
      <c r="I47" s="19">
        <v>698.1666666666666</v>
      </c>
      <c r="J47" s="5" t="s">
        <v>140</v>
      </c>
      <c r="K47" s="20"/>
      <c r="L47" s="20"/>
      <c r="M47" s="20"/>
    </row>
    <row r="48" spans="1:13" s="11" customFormat="1" ht="30" customHeight="1">
      <c r="A48" s="5" t="s">
        <v>158</v>
      </c>
      <c r="B48" s="5" t="s">
        <v>159</v>
      </c>
      <c r="C48" s="6" t="s">
        <v>45</v>
      </c>
      <c r="D48" s="16">
        <v>346</v>
      </c>
      <c r="E48" s="15">
        <v>48</v>
      </c>
      <c r="F48" s="18">
        <v>76.83333333333333</v>
      </c>
      <c r="G48" s="18">
        <v>222.83333333333334</v>
      </c>
      <c r="H48" s="15">
        <v>347.6666666666667</v>
      </c>
      <c r="I48" s="19">
        <v>693.6666666666667</v>
      </c>
      <c r="J48" s="5" t="s">
        <v>80</v>
      </c>
      <c r="K48" s="20"/>
      <c r="L48" s="20"/>
      <c r="M48" s="20"/>
    </row>
    <row r="49" spans="1:13" s="11" customFormat="1" ht="30" customHeight="1">
      <c r="A49" s="5" t="s">
        <v>160</v>
      </c>
      <c r="B49" s="5" t="s">
        <v>161</v>
      </c>
      <c r="C49" s="6" t="s">
        <v>105</v>
      </c>
      <c r="D49" s="16">
        <v>343</v>
      </c>
      <c r="E49" s="15">
        <v>40</v>
      </c>
      <c r="F49" s="18">
        <v>77.16666666666667</v>
      </c>
      <c r="G49" s="18">
        <v>215</v>
      </c>
      <c r="H49" s="15">
        <v>332.1666666666667</v>
      </c>
      <c r="I49" s="19">
        <v>675.1666666666667</v>
      </c>
      <c r="J49" s="5" t="s">
        <v>37</v>
      </c>
      <c r="K49" s="20"/>
      <c r="L49" s="20"/>
      <c r="M49" s="20"/>
    </row>
    <row r="50" spans="1:13" s="11" customFormat="1" ht="30" customHeight="1">
      <c r="A50" s="5" t="s">
        <v>162</v>
      </c>
      <c r="B50" s="5" t="s">
        <v>163</v>
      </c>
      <c r="C50" s="6" t="s">
        <v>105</v>
      </c>
      <c r="D50" s="16">
        <v>348</v>
      </c>
      <c r="E50" s="15">
        <v>0</v>
      </c>
      <c r="F50" s="18">
        <v>0</v>
      </c>
      <c r="G50" s="18">
        <v>0</v>
      </c>
      <c r="H50" s="15">
        <v>0</v>
      </c>
      <c r="I50" s="19">
        <v>348</v>
      </c>
      <c r="J50" s="5" t="s">
        <v>137</v>
      </c>
      <c r="K50" s="20"/>
      <c r="L50" s="20"/>
      <c r="M50" s="20"/>
    </row>
    <row r="51" spans="1:13" s="21" customFormat="1" ht="30" customHeight="1">
      <c r="A51" s="5" t="s">
        <v>14</v>
      </c>
      <c r="B51" s="5" t="s">
        <v>19</v>
      </c>
      <c r="C51" s="6" t="s">
        <v>8</v>
      </c>
      <c r="D51" s="5">
        <v>371</v>
      </c>
      <c r="E51" s="5">
        <v>80</v>
      </c>
      <c r="F51" s="5">
        <v>91</v>
      </c>
      <c r="G51" s="5">
        <v>262</v>
      </c>
      <c r="H51" s="5">
        <v>433</v>
      </c>
      <c r="I51" s="5">
        <v>804</v>
      </c>
      <c r="J51" s="5" t="s">
        <v>35</v>
      </c>
      <c r="K51" s="12" t="s">
        <v>39</v>
      </c>
      <c r="L51" s="12" t="s">
        <v>38</v>
      </c>
      <c r="M51" s="22"/>
    </row>
    <row r="52" spans="1:13" s="21" customFormat="1" ht="30" customHeight="1">
      <c r="A52" s="5" t="s">
        <v>15</v>
      </c>
      <c r="B52" s="5" t="s">
        <v>20</v>
      </c>
      <c r="C52" s="6" t="s">
        <v>8</v>
      </c>
      <c r="D52" s="5">
        <v>366</v>
      </c>
      <c r="E52" s="7" t="s">
        <v>25</v>
      </c>
      <c r="F52" s="7" t="s">
        <v>26</v>
      </c>
      <c r="G52" s="7" t="s">
        <v>27</v>
      </c>
      <c r="H52" s="7" t="s">
        <v>31</v>
      </c>
      <c r="I52" s="7" t="s">
        <v>32</v>
      </c>
      <c r="J52" s="5" t="s">
        <v>35</v>
      </c>
      <c r="K52" s="12" t="s">
        <v>8</v>
      </c>
      <c r="L52" s="12" t="s">
        <v>38</v>
      </c>
      <c r="M52" s="22"/>
    </row>
    <row r="53" spans="1:13" s="21" customFormat="1" ht="30" customHeight="1">
      <c r="A53" s="5" t="s">
        <v>16</v>
      </c>
      <c r="B53" s="5" t="s">
        <v>21</v>
      </c>
      <c r="C53" s="6" t="s">
        <v>8</v>
      </c>
      <c r="D53" s="5">
        <v>356</v>
      </c>
      <c r="E53" s="7" t="s">
        <v>28</v>
      </c>
      <c r="F53" s="7" t="s">
        <v>29</v>
      </c>
      <c r="G53" s="7" t="s">
        <v>30</v>
      </c>
      <c r="H53" s="7" t="s">
        <v>33</v>
      </c>
      <c r="I53" s="7" t="s">
        <v>34</v>
      </c>
      <c r="J53" s="5" t="s">
        <v>35</v>
      </c>
      <c r="K53" s="12" t="s">
        <v>8</v>
      </c>
      <c r="L53" s="12" t="s">
        <v>38</v>
      </c>
      <c r="M53" s="22"/>
    </row>
    <row r="54" spans="1:13" s="21" customFormat="1" ht="30" customHeight="1">
      <c r="A54" s="5" t="s">
        <v>42</v>
      </c>
      <c r="B54" s="5" t="s">
        <v>22</v>
      </c>
      <c r="C54" s="6" t="s">
        <v>8</v>
      </c>
      <c r="D54" s="5">
        <v>334</v>
      </c>
      <c r="E54" s="5">
        <v>84</v>
      </c>
      <c r="F54" s="5">
        <v>74.6</v>
      </c>
      <c r="G54" s="5">
        <v>243</v>
      </c>
      <c r="H54" s="5">
        <v>401.6</v>
      </c>
      <c r="I54" s="5">
        <v>735.6</v>
      </c>
      <c r="J54" s="5" t="s">
        <v>36</v>
      </c>
      <c r="K54" s="12" t="s">
        <v>40</v>
      </c>
      <c r="L54" s="12" t="s">
        <v>38</v>
      </c>
      <c r="M54" s="22"/>
    </row>
    <row r="55" spans="1:13" s="21" customFormat="1" ht="30" customHeight="1">
      <c r="A55" s="5" t="s">
        <v>17</v>
      </c>
      <c r="B55" s="5" t="s">
        <v>23</v>
      </c>
      <c r="C55" s="6" t="s">
        <v>8</v>
      </c>
      <c r="D55" s="5">
        <v>350</v>
      </c>
      <c r="E55" s="5">
        <v>69</v>
      </c>
      <c r="F55" s="5">
        <v>78</v>
      </c>
      <c r="G55" s="5">
        <v>234</v>
      </c>
      <c r="H55" s="5">
        <v>381</v>
      </c>
      <c r="I55" s="5">
        <v>731</v>
      </c>
      <c r="J55" s="5" t="s">
        <v>37</v>
      </c>
      <c r="K55" s="13"/>
      <c r="L55" s="12"/>
      <c r="M55" s="22"/>
    </row>
    <row r="56" spans="1:13" s="21" customFormat="1" ht="30" customHeight="1">
      <c r="A56" s="5" t="s">
        <v>18</v>
      </c>
      <c r="B56" s="5" t="s">
        <v>24</v>
      </c>
      <c r="C56" s="6" t="s">
        <v>8</v>
      </c>
      <c r="D56" s="5">
        <v>349</v>
      </c>
      <c r="E56" s="5">
        <v>73</v>
      </c>
      <c r="F56" s="5">
        <v>78</v>
      </c>
      <c r="G56" s="5">
        <v>221</v>
      </c>
      <c r="H56" s="5">
        <v>372</v>
      </c>
      <c r="I56" s="5">
        <v>721</v>
      </c>
      <c r="J56" s="5" t="s">
        <v>37</v>
      </c>
      <c r="K56" s="13"/>
      <c r="L56" s="12"/>
      <c r="M56" s="22"/>
    </row>
    <row r="57" spans="1:13" s="21" customFormat="1" ht="30" customHeight="1">
      <c r="A57" s="5" t="s">
        <v>164</v>
      </c>
      <c r="B57" s="5" t="s">
        <v>165</v>
      </c>
      <c r="C57" s="6" t="s">
        <v>8</v>
      </c>
      <c r="D57" s="5">
        <v>388</v>
      </c>
      <c r="E57" s="5">
        <v>66</v>
      </c>
      <c r="F57" s="5">
        <v>88.7</v>
      </c>
      <c r="G57" s="5">
        <v>232.1</v>
      </c>
      <c r="H57" s="5">
        <f aca="true" t="shared" si="0" ref="H57:H68">E57+F57+G57</f>
        <v>386.79999999999995</v>
      </c>
      <c r="I57" s="5">
        <f aca="true" t="shared" si="1" ref="I57:I68">D57+H57</f>
        <v>774.8</v>
      </c>
      <c r="J57" s="5" t="s">
        <v>166</v>
      </c>
      <c r="K57" s="13" t="s">
        <v>8</v>
      </c>
      <c r="L57" s="12" t="s">
        <v>167</v>
      </c>
      <c r="M57" s="22"/>
    </row>
    <row r="58" spans="1:13" s="21" customFormat="1" ht="30" customHeight="1">
      <c r="A58" s="5" t="s">
        <v>168</v>
      </c>
      <c r="B58" s="5" t="s">
        <v>169</v>
      </c>
      <c r="C58" s="6" t="s">
        <v>8</v>
      </c>
      <c r="D58" s="5">
        <v>393</v>
      </c>
      <c r="E58" s="5">
        <v>82</v>
      </c>
      <c r="F58" s="5">
        <v>81</v>
      </c>
      <c r="G58" s="5">
        <v>212.9</v>
      </c>
      <c r="H58" s="5">
        <f t="shared" si="0"/>
        <v>375.9</v>
      </c>
      <c r="I58" s="5">
        <f t="shared" si="1"/>
        <v>768.9</v>
      </c>
      <c r="J58" s="5" t="s">
        <v>166</v>
      </c>
      <c r="K58" s="13" t="s">
        <v>8</v>
      </c>
      <c r="L58" s="12" t="s">
        <v>167</v>
      </c>
      <c r="M58" s="22"/>
    </row>
    <row r="59" spans="1:13" s="21" customFormat="1" ht="30" customHeight="1">
      <c r="A59" s="5" t="s">
        <v>170</v>
      </c>
      <c r="B59" s="5" t="s">
        <v>171</v>
      </c>
      <c r="C59" s="6" t="s">
        <v>8</v>
      </c>
      <c r="D59" s="5">
        <v>355</v>
      </c>
      <c r="E59" s="5">
        <v>80</v>
      </c>
      <c r="F59" s="5">
        <v>88</v>
      </c>
      <c r="G59" s="5">
        <v>225.7</v>
      </c>
      <c r="H59" s="5">
        <f t="shared" si="0"/>
        <v>393.7</v>
      </c>
      <c r="I59" s="5">
        <f t="shared" si="1"/>
        <v>748.7</v>
      </c>
      <c r="J59" s="5" t="s">
        <v>172</v>
      </c>
      <c r="K59" s="13" t="s">
        <v>8</v>
      </c>
      <c r="L59" s="12" t="s">
        <v>167</v>
      </c>
      <c r="M59" s="22"/>
    </row>
    <row r="60" spans="1:13" s="21" customFormat="1" ht="30" customHeight="1">
      <c r="A60" s="5" t="s">
        <v>173</v>
      </c>
      <c r="B60" s="5" t="s">
        <v>174</v>
      </c>
      <c r="C60" s="6" t="s">
        <v>8</v>
      </c>
      <c r="D60" s="5">
        <v>341</v>
      </c>
      <c r="E60" s="5">
        <v>78</v>
      </c>
      <c r="F60" s="5">
        <v>89.9</v>
      </c>
      <c r="G60" s="5">
        <v>229.3</v>
      </c>
      <c r="H60" s="5">
        <f t="shared" si="0"/>
        <v>397.20000000000005</v>
      </c>
      <c r="I60" s="5">
        <f t="shared" si="1"/>
        <v>738.2</v>
      </c>
      <c r="J60" s="5" t="s">
        <v>166</v>
      </c>
      <c r="K60" s="13" t="s">
        <v>8</v>
      </c>
      <c r="L60" s="12" t="s">
        <v>167</v>
      </c>
      <c r="M60" s="22"/>
    </row>
    <row r="61" spans="1:13" s="21" customFormat="1" ht="30" customHeight="1">
      <c r="A61" s="5" t="s">
        <v>175</v>
      </c>
      <c r="B61" s="5" t="s">
        <v>176</v>
      </c>
      <c r="C61" s="6" t="s">
        <v>177</v>
      </c>
      <c r="D61" s="5">
        <v>371</v>
      </c>
      <c r="E61" s="5">
        <v>74</v>
      </c>
      <c r="F61" s="5">
        <v>78.3</v>
      </c>
      <c r="G61" s="5">
        <v>205.7</v>
      </c>
      <c r="H61" s="5">
        <f t="shared" si="0"/>
        <v>358</v>
      </c>
      <c r="I61" s="5">
        <f t="shared" si="1"/>
        <v>729</v>
      </c>
      <c r="J61" s="5" t="s">
        <v>166</v>
      </c>
      <c r="K61" s="13" t="s">
        <v>177</v>
      </c>
      <c r="L61" s="12" t="s">
        <v>167</v>
      </c>
      <c r="M61" s="22"/>
    </row>
    <row r="62" spans="1:13" s="21" customFormat="1" ht="30" customHeight="1">
      <c r="A62" s="5" t="s">
        <v>178</v>
      </c>
      <c r="B62" s="5" t="s">
        <v>179</v>
      </c>
      <c r="C62" s="6" t="s">
        <v>8</v>
      </c>
      <c r="D62" s="5">
        <v>349</v>
      </c>
      <c r="E62" s="5">
        <v>79</v>
      </c>
      <c r="F62" s="5">
        <v>88.7</v>
      </c>
      <c r="G62" s="5">
        <v>212.1</v>
      </c>
      <c r="H62" s="5">
        <f t="shared" si="0"/>
        <v>379.79999999999995</v>
      </c>
      <c r="I62" s="5">
        <f t="shared" si="1"/>
        <v>728.8</v>
      </c>
      <c r="J62" s="5" t="s">
        <v>166</v>
      </c>
      <c r="K62" s="13" t="s">
        <v>8</v>
      </c>
      <c r="L62" s="12" t="s">
        <v>167</v>
      </c>
      <c r="M62" s="22"/>
    </row>
    <row r="63" spans="1:13" s="21" customFormat="1" ht="30" customHeight="1">
      <c r="A63" s="5" t="s">
        <v>180</v>
      </c>
      <c r="B63" s="5" t="s">
        <v>181</v>
      </c>
      <c r="C63" s="6" t="s">
        <v>8</v>
      </c>
      <c r="D63" s="5">
        <v>350</v>
      </c>
      <c r="E63" s="5">
        <v>61</v>
      </c>
      <c r="F63" s="5">
        <v>83.7</v>
      </c>
      <c r="G63" s="5">
        <v>233.1</v>
      </c>
      <c r="H63" s="5">
        <f>E63+F63+G63</f>
        <v>377.79999999999995</v>
      </c>
      <c r="I63" s="5">
        <f t="shared" si="1"/>
        <v>727.8</v>
      </c>
      <c r="J63" s="5" t="s">
        <v>172</v>
      </c>
      <c r="K63" s="13" t="s">
        <v>8</v>
      </c>
      <c r="L63" s="12" t="s">
        <v>167</v>
      </c>
      <c r="M63" s="22"/>
    </row>
    <row r="64" spans="1:13" s="21" customFormat="1" ht="30" customHeight="1">
      <c r="A64" s="5" t="s">
        <v>182</v>
      </c>
      <c r="B64" s="5" t="s">
        <v>183</v>
      </c>
      <c r="C64" s="6" t="s">
        <v>8</v>
      </c>
      <c r="D64" s="5">
        <v>347</v>
      </c>
      <c r="E64" s="5">
        <v>66</v>
      </c>
      <c r="F64" s="5">
        <v>83.6</v>
      </c>
      <c r="G64" s="5">
        <v>222.9</v>
      </c>
      <c r="H64" s="5">
        <f t="shared" si="0"/>
        <v>372.5</v>
      </c>
      <c r="I64" s="5">
        <f t="shared" si="1"/>
        <v>719.5</v>
      </c>
      <c r="J64" s="5" t="s">
        <v>172</v>
      </c>
      <c r="K64" s="13" t="s">
        <v>8</v>
      </c>
      <c r="L64" s="12" t="s">
        <v>167</v>
      </c>
      <c r="M64" s="22"/>
    </row>
    <row r="65" spans="1:14" s="21" customFormat="1" ht="30" customHeight="1">
      <c r="A65" s="5" t="s">
        <v>184</v>
      </c>
      <c r="B65" s="5" t="s">
        <v>185</v>
      </c>
      <c r="C65" s="6" t="s">
        <v>8</v>
      </c>
      <c r="D65" s="5">
        <v>344</v>
      </c>
      <c r="E65" s="7" t="s">
        <v>186</v>
      </c>
      <c r="F65" s="7" t="s">
        <v>187</v>
      </c>
      <c r="G65" s="7" t="s">
        <v>188</v>
      </c>
      <c r="H65" s="5">
        <f t="shared" si="0"/>
        <v>346.20000000000005</v>
      </c>
      <c r="I65" s="5">
        <f t="shared" si="1"/>
        <v>690.2</v>
      </c>
      <c r="J65" s="5" t="s">
        <v>189</v>
      </c>
      <c r="K65" s="13" t="s">
        <v>8</v>
      </c>
      <c r="L65" s="12" t="s">
        <v>167</v>
      </c>
      <c r="M65" s="22"/>
      <c r="N65" s="23"/>
    </row>
    <row r="66" spans="1:14" s="21" customFormat="1" ht="30" customHeight="1">
      <c r="A66" s="5" t="s">
        <v>190</v>
      </c>
      <c r="B66" s="5" t="s">
        <v>191</v>
      </c>
      <c r="C66" s="6" t="s">
        <v>8</v>
      </c>
      <c r="D66" s="5">
        <v>338</v>
      </c>
      <c r="E66" s="7" t="s">
        <v>192</v>
      </c>
      <c r="F66" s="7" t="s">
        <v>193</v>
      </c>
      <c r="G66" s="7" t="s">
        <v>194</v>
      </c>
      <c r="H66" s="5">
        <f t="shared" si="0"/>
        <v>332.79999999999995</v>
      </c>
      <c r="I66" s="5">
        <f t="shared" si="1"/>
        <v>670.8</v>
      </c>
      <c r="J66" s="5" t="s">
        <v>195</v>
      </c>
      <c r="K66" s="25"/>
      <c r="L66" s="25"/>
      <c r="M66" s="22"/>
      <c r="N66" s="23"/>
    </row>
    <row r="67" spans="1:13" s="21" customFormat="1" ht="30" customHeight="1">
      <c r="A67" s="5" t="s">
        <v>109</v>
      </c>
      <c r="B67" s="5" t="s">
        <v>110</v>
      </c>
      <c r="C67" s="6" t="s">
        <v>97</v>
      </c>
      <c r="D67" s="27">
        <v>289</v>
      </c>
      <c r="E67" s="17">
        <v>72</v>
      </c>
      <c r="F67" s="17">
        <v>82.6</v>
      </c>
      <c r="G67" s="17">
        <v>251.6</v>
      </c>
      <c r="H67" s="17">
        <v>406.2</v>
      </c>
      <c r="I67" s="17">
        <v>695.2</v>
      </c>
      <c r="J67" s="5" t="s">
        <v>111</v>
      </c>
      <c r="K67" s="12" t="s">
        <v>8</v>
      </c>
      <c r="L67" s="12" t="s">
        <v>94</v>
      </c>
      <c r="M67" s="22" t="s">
        <v>112</v>
      </c>
    </row>
    <row r="68" spans="1:14" s="11" customFormat="1" ht="30" customHeight="1">
      <c r="A68" s="5" t="s">
        <v>196</v>
      </c>
      <c r="B68" s="5" t="s">
        <v>197</v>
      </c>
      <c r="C68" s="6" t="s">
        <v>8</v>
      </c>
      <c r="D68" s="8">
        <v>271</v>
      </c>
      <c r="E68" s="7" t="s">
        <v>198</v>
      </c>
      <c r="F68" s="7" t="s">
        <v>199</v>
      </c>
      <c r="G68" s="7" t="s">
        <v>200</v>
      </c>
      <c r="H68" s="5">
        <f t="shared" si="0"/>
        <v>321.6</v>
      </c>
      <c r="I68" s="5">
        <f t="shared" si="1"/>
        <v>592.6</v>
      </c>
      <c r="J68" s="5" t="s">
        <v>201</v>
      </c>
      <c r="K68" s="25"/>
      <c r="L68" s="20"/>
      <c r="M68" s="5" t="s">
        <v>202</v>
      </c>
      <c r="N68" s="24"/>
    </row>
    <row r="69" s="11" customFormat="1" ht="30" customHeight="1">
      <c r="A69" s="10" t="s">
        <v>41</v>
      </c>
    </row>
  </sheetData>
  <sheetProtection/>
  <autoFilter ref="A2:M69"/>
  <mergeCells count="1">
    <mergeCell ref="A1:M1"/>
  </mergeCells>
  <printOptions/>
  <pageMargins left="0.08" right="0.08" top="0.39" bottom="0.39" header="0.31" footer="0.3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2012-03-14T09:28:21Z</cp:lastPrinted>
  <dcterms:created xsi:type="dcterms:W3CDTF">1996-12-17T01:32:42Z</dcterms:created>
  <dcterms:modified xsi:type="dcterms:W3CDTF">2019-03-20T12:59:27Z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