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27" i="1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M5"/>
  <c r="L5"/>
  <c r="M4"/>
  <c r="L4"/>
  <c r="M3"/>
  <c r="L3"/>
</calcChain>
</file>

<file path=xl/sharedStrings.xml><?xml version="1.0" encoding="utf-8"?>
<sst xmlns="http://schemas.openxmlformats.org/spreadsheetml/2006/main" count="247" uniqueCount="150">
  <si>
    <t>序号</t>
  </si>
  <si>
    <t>姓名</t>
  </si>
  <si>
    <t>考生编码</t>
  </si>
  <si>
    <t>专业代码</t>
  </si>
  <si>
    <t>专业名称</t>
  </si>
  <si>
    <t>政治</t>
  </si>
  <si>
    <t>英语</t>
  </si>
  <si>
    <t>西医综合</t>
  </si>
  <si>
    <t>初试总分</t>
    <phoneticPr fontId="3" type="noConversion"/>
  </si>
  <si>
    <t>笔试</t>
    <phoneticPr fontId="3" type="noConversion"/>
  </si>
  <si>
    <t>面试</t>
    <phoneticPr fontId="3" type="noConversion"/>
  </si>
  <si>
    <t>笔试+面试</t>
    <phoneticPr fontId="6" type="noConversion"/>
  </si>
  <si>
    <t>总成绩</t>
    <phoneticPr fontId="3" type="noConversion"/>
  </si>
  <si>
    <t>是否拟录取</t>
    <phoneticPr fontId="3" type="noConversion"/>
  </si>
  <si>
    <t>备注</t>
  </si>
  <si>
    <t>黄珍珍</t>
  </si>
  <si>
    <t>107309021006806</t>
  </si>
  <si>
    <t>（专业学位）急诊医学</t>
  </si>
  <si>
    <t>59.0</t>
  </si>
  <si>
    <t>58.0</t>
  </si>
  <si>
    <t>209.0</t>
  </si>
  <si>
    <t>326.0</t>
  </si>
  <si>
    <t>拟录取</t>
    <phoneticPr fontId="1" type="noConversion"/>
  </si>
  <si>
    <t>钟海莲</t>
  </si>
  <si>
    <t>107309021007813</t>
  </si>
  <si>
    <t>105116</t>
  </si>
  <si>
    <t>（专业学位）麻醉学</t>
  </si>
  <si>
    <t>77.0</t>
  </si>
  <si>
    <t>66.0</t>
  </si>
  <si>
    <t>191.0</t>
  </si>
  <si>
    <t>334.0</t>
  </si>
  <si>
    <t>冉启娟</t>
  </si>
  <si>
    <t>107309021006833</t>
  </si>
  <si>
    <t>105101</t>
  </si>
  <si>
    <t>（专业学位）内科学（呼吸系病学）</t>
  </si>
  <si>
    <t>67.0</t>
  </si>
  <si>
    <t>213.0</t>
  </si>
  <si>
    <t>338.0</t>
  </si>
  <si>
    <t>王梦婷</t>
  </si>
  <si>
    <t>107309021006921</t>
  </si>
  <si>
    <t>（专业学位）内科学（肾病学）</t>
  </si>
  <si>
    <t>75.0</t>
  </si>
  <si>
    <t>198.0</t>
  </si>
  <si>
    <t>332.0</t>
  </si>
  <si>
    <t>高巧丽</t>
  </si>
  <si>
    <t>107309021007087</t>
  </si>
  <si>
    <t>105106</t>
  </si>
  <si>
    <t>（专业学位）皮肤病与性病学</t>
  </si>
  <si>
    <t>65.0</t>
  </si>
  <si>
    <t>199.0</t>
  </si>
  <si>
    <t>339.0</t>
  </si>
  <si>
    <t>李曦芝</t>
  </si>
  <si>
    <t>107309021007103</t>
  </si>
  <si>
    <t>76.0</t>
  </si>
  <si>
    <t>190.0</t>
  </si>
  <si>
    <t>韩菊萍</t>
  </si>
  <si>
    <t>107309021007043</t>
  </si>
  <si>
    <t>105104</t>
  </si>
  <si>
    <t>（专业学位）神经病学</t>
  </si>
  <si>
    <t>53.0</t>
  </si>
  <si>
    <t>210.0</t>
  </si>
  <si>
    <t>329.0</t>
  </si>
  <si>
    <t>邓美霞</t>
  </si>
  <si>
    <t>107309021007038</t>
  </si>
  <si>
    <t>69.0</t>
  </si>
  <si>
    <t>197.0</t>
  </si>
  <si>
    <t>刘阳</t>
  </si>
  <si>
    <t>107309021007577</t>
  </si>
  <si>
    <t>105109</t>
  </si>
  <si>
    <t>（专业学位）外科学（整形外科学）</t>
  </si>
  <si>
    <t>68.0</t>
  </si>
  <si>
    <t>189.0</t>
  </si>
  <si>
    <t>何斯</t>
  </si>
  <si>
    <t>107309021006632</t>
  </si>
  <si>
    <t>100208</t>
  </si>
  <si>
    <t>临床检验诊断学</t>
  </si>
  <si>
    <t>64.0</t>
  </si>
  <si>
    <t>218.0</t>
  </si>
  <si>
    <t>346.0</t>
  </si>
  <si>
    <t>应理军</t>
  </si>
  <si>
    <t>107309021006647</t>
  </si>
  <si>
    <t>100210</t>
  </si>
  <si>
    <t>外科学（泌尿外科学）</t>
  </si>
  <si>
    <t>74.0</t>
  </si>
  <si>
    <t>57.0</t>
  </si>
  <si>
    <t>349.0</t>
  </si>
  <si>
    <t>马振县</t>
  </si>
  <si>
    <t>107309021006598</t>
  </si>
  <si>
    <t>100207</t>
  </si>
  <si>
    <t>影像医学与核医学</t>
  </si>
  <si>
    <t>63.0</t>
  </si>
  <si>
    <t>223.0</t>
  </si>
  <si>
    <t>352.0</t>
  </si>
  <si>
    <t>吴德鹏</t>
  </si>
  <si>
    <t>103849213600405</t>
  </si>
  <si>
    <t>（专业学位）内科学（血液病）</t>
  </si>
  <si>
    <t>该专业有拟录取考生放弃依次补录</t>
    <phoneticPr fontId="1" type="noConversion"/>
  </si>
  <si>
    <t>邹志锐</t>
  </si>
  <si>
    <t>106109105130175</t>
  </si>
  <si>
    <t>（专业学位）外科学（泌尿外科学）</t>
  </si>
  <si>
    <t>王瑞</t>
  </si>
  <si>
    <t>107309021007512</t>
  </si>
  <si>
    <t>（专业学位）外科学（普通外科学）</t>
  </si>
  <si>
    <t>342.0</t>
  </si>
  <si>
    <t>严忠辉</t>
  </si>
  <si>
    <t>107309021007532</t>
  </si>
  <si>
    <t>（专业学位）外科学（神经外科学）</t>
    <phoneticPr fontId="1" type="noConversion"/>
  </si>
  <si>
    <t>61.0</t>
  </si>
  <si>
    <t>335.0</t>
  </si>
  <si>
    <t>调剂</t>
    <phoneticPr fontId="1" type="noConversion"/>
  </si>
  <si>
    <t>韩欣晟</t>
  </si>
  <si>
    <t>107309021007236</t>
  </si>
  <si>
    <t>50.0</t>
  </si>
  <si>
    <t>237.0</t>
  </si>
  <si>
    <t>355.0</t>
  </si>
  <si>
    <t>白小敏</t>
  </si>
  <si>
    <t>107309021007257</t>
  </si>
  <si>
    <t>78.0</t>
  </si>
  <si>
    <t>55.0</t>
  </si>
  <si>
    <t>203.0</t>
  </si>
  <si>
    <t>336.0</t>
  </si>
  <si>
    <t>李渊</t>
  </si>
  <si>
    <t>107309021007517</t>
  </si>
  <si>
    <t>72.0</t>
  </si>
  <si>
    <t>60.0</t>
  </si>
  <si>
    <t>330.0</t>
  </si>
  <si>
    <t>杨荣</t>
  </si>
  <si>
    <t>107309021007430</t>
  </si>
  <si>
    <t>王约拿</t>
  </si>
  <si>
    <t>107309021007437</t>
  </si>
  <si>
    <t>228.0</t>
  </si>
  <si>
    <t>350.0</t>
  </si>
  <si>
    <t>李伟东</t>
  </si>
  <si>
    <t>107309021007514</t>
  </si>
  <si>
    <t>331.0</t>
  </si>
  <si>
    <t>关婷婷</t>
  </si>
  <si>
    <t>107309021007157</t>
  </si>
  <si>
    <t>（专业学位）眼科学</t>
    <phoneticPr fontId="1" type="noConversion"/>
  </si>
  <si>
    <t>341.0</t>
  </si>
  <si>
    <t>汪金秋</t>
  </si>
  <si>
    <t>106989360111912</t>
  </si>
  <si>
    <t>孙娜</t>
  </si>
  <si>
    <t>107309021006779</t>
  </si>
  <si>
    <t>62.0</t>
  </si>
  <si>
    <t>205.0</t>
  </si>
  <si>
    <t>该专业有拟录取考生放弃依次补录</t>
    <phoneticPr fontId="1" type="noConversion"/>
  </si>
  <si>
    <t>依次补录</t>
    <phoneticPr fontId="1" type="noConversion"/>
  </si>
  <si>
    <t>105111</t>
  </si>
  <si>
    <t>兰州大学第二医院2019年硕士研究生复试成绩及第二批拟录取名单</t>
    <phoneticPr fontId="3" type="noConversion"/>
  </si>
  <si>
    <t>体检结果合格补录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</si>
</sst>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_ "/>
    <numFmt numFmtId="177" formatCode="0.00_ "/>
    <numFmt numFmtId="178" formatCode="0.0_);[Red]\(0.0\)"/>
    <numFmt numFmtId="179" formatCode="0.00_);[Red]\(0.00\)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宋体"/>
      <family val="3"/>
      <charset val="134"/>
    </font>
    <font>
      <sz val="9"/>
      <name val="Arial"/>
      <family val="2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Fill="1" applyAlignme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176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topLeftCell="A13" workbookViewId="0">
      <selection activeCell="Q22" sqref="Q22"/>
    </sheetView>
  </sheetViews>
  <sheetFormatPr defaultRowHeight="12.75"/>
  <cols>
    <col min="1" max="1" width="4.125" style="1" customWidth="1"/>
    <col min="2" max="2" width="7.25" style="1" customWidth="1"/>
    <col min="3" max="3" width="17.5" style="1" customWidth="1"/>
    <col min="4" max="4" width="8.625" style="1" customWidth="1"/>
    <col min="5" max="5" width="18" style="22" customWidth="1"/>
    <col min="6" max="6" width="6.625" style="23" hidden="1" customWidth="1"/>
    <col min="7" max="7" width="5.875" style="23" hidden="1" customWidth="1"/>
    <col min="8" max="8" width="8.25" style="23" hidden="1" customWidth="1"/>
    <col min="9" max="9" width="8.25" style="23" customWidth="1"/>
    <col min="10" max="10" width="6.5" style="24" customWidth="1"/>
    <col min="11" max="11" width="6.375" style="25" customWidth="1"/>
    <col min="12" max="12" width="9.375" style="23" customWidth="1"/>
    <col min="13" max="13" width="6.625" style="25" customWidth="1"/>
    <col min="14" max="14" width="10.125" style="26" customWidth="1"/>
    <col min="15" max="15" width="16.625" style="22" customWidth="1"/>
    <col min="16" max="203" width="9" style="1"/>
    <col min="204" max="204" width="4.125" style="1" customWidth="1"/>
    <col min="205" max="205" width="7.25" style="1" customWidth="1"/>
    <col min="206" max="206" width="13.875" style="1" customWidth="1"/>
    <col min="207" max="207" width="7.75" style="1" customWidth="1"/>
    <col min="208" max="208" width="18.25" style="1" customWidth="1"/>
    <col min="209" max="209" width="6.625" style="1" customWidth="1"/>
    <col min="210" max="210" width="5.875" style="1" customWidth="1"/>
    <col min="211" max="212" width="8.25" style="1" customWidth="1"/>
    <col min="213" max="213" width="6.5" style="1" customWidth="1"/>
    <col min="214" max="214" width="6.375" style="1" customWidth="1"/>
    <col min="215" max="215" width="8" style="1" customWidth="1"/>
    <col min="216" max="216" width="6.625" style="1" customWidth="1"/>
    <col min="217" max="217" width="9.875" style="1" customWidth="1"/>
    <col min="218" max="218" width="7.875" style="1" customWidth="1"/>
    <col min="219" max="459" width="9" style="1"/>
    <col min="460" max="460" width="4.125" style="1" customWidth="1"/>
    <col min="461" max="461" width="7.25" style="1" customWidth="1"/>
    <col min="462" max="462" width="13.875" style="1" customWidth="1"/>
    <col min="463" max="463" width="7.75" style="1" customWidth="1"/>
    <col min="464" max="464" width="18.25" style="1" customWidth="1"/>
    <col min="465" max="465" width="6.625" style="1" customWidth="1"/>
    <col min="466" max="466" width="5.875" style="1" customWidth="1"/>
    <col min="467" max="468" width="8.25" style="1" customWidth="1"/>
    <col min="469" max="469" width="6.5" style="1" customWidth="1"/>
    <col min="470" max="470" width="6.375" style="1" customWidth="1"/>
    <col min="471" max="471" width="8" style="1" customWidth="1"/>
    <col min="472" max="472" width="6.625" style="1" customWidth="1"/>
    <col min="473" max="473" width="9.875" style="1" customWidth="1"/>
    <col min="474" max="474" width="7.875" style="1" customWidth="1"/>
    <col min="475" max="715" width="9" style="1"/>
    <col min="716" max="716" width="4.125" style="1" customWidth="1"/>
    <col min="717" max="717" width="7.25" style="1" customWidth="1"/>
    <col min="718" max="718" width="13.875" style="1" customWidth="1"/>
    <col min="719" max="719" width="7.75" style="1" customWidth="1"/>
    <col min="720" max="720" width="18.25" style="1" customWidth="1"/>
    <col min="721" max="721" width="6.625" style="1" customWidth="1"/>
    <col min="722" max="722" width="5.875" style="1" customWidth="1"/>
    <col min="723" max="724" width="8.25" style="1" customWidth="1"/>
    <col min="725" max="725" width="6.5" style="1" customWidth="1"/>
    <col min="726" max="726" width="6.375" style="1" customWidth="1"/>
    <col min="727" max="727" width="8" style="1" customWidth="1"/>
    <col min="728" max="728" width="6.625" style="1" customWidth="1"/>
    <col min="729" max="729" width="9.875" style="1" customWidth="1"/>
    <col min="730" max="730" width="7.875" style="1" customWidth="1"/>
    <col min="731" max="971" width="9" style="1"/>
    <col min="972" max="972" width="4.125" style="1" customWidth="1"/>
    <col min="973" max="973" width="7.25" style="1" customWidth="1"/>
    <col min="974" max="974" width="13.875" style="1" customWidth="1"/>
    <col min="975" max="975" width="7.75" style="1" customWidth="1"/>
    <col min="976" max="976" width="18.25" style="1" customWidth="1"/>
    <col min="977" max="977" width="6.625" style="1" customWidth="1"/>
    <col min="978" max="978" width="5.875" style="1" customWidth="1"/>
    <col min="979" max="980" width="8.25" style="1" customWidth="1"/>
    <col min="981" max="981" width="6.5" style="1" customWidth="1"/>
    <col min="982" max="982" width="6.375" style="1" customWidth="1"/>
    <col min="983" max="983" width="8" style="1" customWidth="1"/>
    <col min="984" max="984" width="6.625" style="1" customWidth="1"/>
    <col min="985" max="985" width="9.875" style="1" customWidth="1"/>
    <col min="986" max="986" width="7.875" style="1" customWidth="1"/>
    <col min="987" max="1227" width="9" style="1"/>
    <col min="1228" max="1228" width="4.125" style="1" customWidth="1"/>
    <col min="1229" max="1229" width="7.25" style="1" customWidth="1"/>
    <col min="1230" max="1230" width="13.875" style="1" customWidth="1"/>
    <col min="1231" max="1231" width="7.75" style="1" customWidth="1"/>
    <col min="1232" max="1232" width="18.25" style="1" customWidth="1"/>
    <col min="1233" max="1233" width="6.625" style="1" customWidth="1"/>
    <col min="1234" max="1234" width="5.875" style="1" customWidth="1"/>
    <col min="1235" max="1236" width="8.25" style="1" customWidth="1"/>
    <col min="1237" max="1237" width="6.5" style="1" customWidth="1"/>
    <col min="1238" max="1238" width="6.375" style="1" customWidth="1"/>
    <col min="1239" max="1239" width="8" style="1" customWidth="1"/>
    <col min="1240" max="1240" width="6.625" style="1" customWidth="1"/>
    <col min="1241" max="1241" width="9.875" style="1" customWidth="1"/>
    <col min="1242" max="1242" width="7.875" style="1" customWidth="1"/>
    <col min="1243" max="1483" width="9" style="1"/>
    <col min="1484" max="1484" width="4.125" style="1" customWidth="1"/>
    <col min="1485" max="1485" width="7.25" style="1" customWidth="1"/>
    <col min="1486" max="1486" width="13.875" style="1" customWidth="1"/>
    <col min="1487" max="1487" width="7.75" style="1" customWidth="1"/>
    <col min="1488" max="1488" width="18.25" style="1" customWidth="1"/>
    <col min="1489" max="1489" width="6.625" style="1" customWidth="1"/>
    <col min="1490" max="1490" width="5.875" style="1" customWidth="1"/>
    <col min="1491" max="1492" width="8.25" style="1" customWidth="1"/>
    <col min="1493" max="1493" width="6.5" style="1" customWidth="1"/>
    <col min="1494" max="1494" width="6.375" style="1" customWidth="1"/>
    <col min="1495" max="1495" width="8" style="1" customWidth="1"/>
    <col min="1496" max="1496" width="6.625" style="1" customWidth="1"/>
    <col min="1497" max="1497" width="9.875" style="1" customWidth="1"/>
    <col min="1498" max="1498" width="7.875" style="1" customWidth="1"/>
    <col min="1499" max="1739" width="9" style="1"/>
    <col min="1740" max="1740" width="4.125" style="1" customWidth="1"/>
    <col min="1741" max="1741" width="7.25" style="1" customWidth="1"/>
    <col min="1742" max="1742" width="13.875" style="1" customWidth="1"/>
    <col min="1743" max="1743" width="7.75" style="1" customWidth="1"/>
    <col min="1744" max="1744" width="18.25" style="1" customWidth="1"/>
    <col min="1745" max="1745" width="6.625" style="1" customWidth="1"/>
    <col min="1746" max="1746" width="5.875" style="1" customWidth="1"/>
    <col min="1747" max="1748" width="8.25" style="1" customWidth="1"/>
    <col min="1749" max="1749" width="6.5" style="1" customWidth="1"/>
    <col min="1750" max="1750" width="6.375" style="1" customWidth="1"/>
    <col min="1751" max="1751" width="8" style="1" customWidth="1"/>
    <col min="1752" max="1752" width="6.625" style="1" customWidth="1"/>
    <col min="1753" max="1753" width="9.875" style="1" customWidth="1"/>
    <col min="1754" max="1754" width="7.875" style="1" customWidth="1"/>
    <col min="1755" max="1995" width="9" style="1"/>
    <col min="1996" max="1996" width="4.125" style="1" customWidth="1"/>
    <col min="1997" max="1997" width="7.25" style="1" customWidth="1"/>
    <col min="1998" max="1998" width="13.875" style="1" customWidth="1"/>
    <col min="1999" max="1999" width="7.75" style="1" customWidth="1"/>
    <col min="2000" max="2000" width="18.25" style="1" customWidth="1"/>
    <col min="2001" max="2001" width="6.625" style="1" customWidth="1"/>
    <col min="2002" max="2002" width="5.875" style="1" customWidth="1"/>
    <col min="2003" max="2004" width="8.25" style="1" customWidth="1"/>
    <col min="2005" max="2005" width="6.5" style="1" customWidth="1"/>
    <col min="2006" max="2006" width="6.375" style="1" customWidth="1"/>
    <col min="2007" max="2007" width="8" style="1" customWidth="1"/>
    <col min="2008" max="2008" width="6.625" style="1" customWidth="1"/>
    <col min="2009" max="2009" width="9.875" style="1" customWidth="1"/>
    <col min="2010" max="2010" width="7.875" style="1" customWidth="1"/>
    <col min="2011" max="2251" width="9" style="1"/>
    <col min="2252" max="2252" width="4.125" style="1" customWidth="1"/>
    <col min="2253" max="2253" width="7.25" style="1" customWidth="1"/>
    <col min="2254" max="2254" width="13.875" style="1" customWidth="1"/>
    <col min="2255" max="2255" width="7.75" style="1" customWidth="1"/>
    <col min="2256" max="2256" width="18.25" style="1" customWidth="1"/>
    <col min="2257" max="2257" width="6.625" style="1" customWidth="1"/>
    <col min="2258" max="2258" width="5.875" style="1" customWidth="1"/>
    <col min="2259" max="2260" width="8.25" style="1" customWidth="1"/>
    <col min="2261" max="2261" width="6.5" style="1" customWidth="1"/>
    <col min="2262" max="2262" width="6.375" style="1" customWidth="1"/>
    <col min="2263" max="2263" width="8" style="1" customWidth="1"/>
    <col min="2264" max="2264" width="6.625" style="1" customWidth="1"/>
    <col min="2265" max="2265" width="9.875" style="1" customWidth="1"/>
    <col min="2266" max="2266" width="7.875" style="1" customWidth="1"/>
    <col min="2267" max="2507" width="9" style="1"/>
    <col min="2508" max="2508" width="4.125" style="1" customWidth="1"/>
    <col min="2509" max="2509" width="7.25" style="1" customWidth="1"/>
    <col min="2510" max="2510" width="13.875" style="1" customWidth="1"/>
    <col min="2511" max="2511" width="7.75" style="1" customWidth="1"/>
    <col min="2512" max="2512" width="18.25" style="1" customWidth="1"/>
    <col min="2513" max="2513" width="6.625" style="1" customWidth="1"/>
    <col min="2514" max="2514" width="5.875" style="1" customWidth="1"/>
    <col min="2515" max="2516" width="8.25" style="1" customWidth="1"/>
    <col min="2517" max="2517" width="6.5" style="1" customWidth="1"/>
    <col min="2518" max="2518" width="6.375" style="1" customWidth="1"/>
    <col min="2519" max="2519" width="8" style="1" customWidth="1"/>
    <col min="2520" max="2520" width="6.625" style="1" customWidth="1"/>
    <col min="2521" max="2521" width="9.875" style="1" customWidth="1"/>
    <col min="2522" max="2522" width="7.875" style="1" customWidth="1"/>
    <col min="2523" max="2763" width="9" style="1"/>
    <col min="2764" max="2764" width="4.125" style="1" customWidth="1"/>
    <col min="2765" max="2765" width="7.25" style="1" customWidth="1"/>
    <col min="2766" max="2766" width="13.875" style="1" customWidth="1"/>
    <col min="2767" max="2767" width="7.75" style="1" customWidth="1"/>
    <col min="2768" max="2768" width="18.25" style="1" customWidth="1"/>
    <col min="2769" max="2769" width="6.625" style="1" customWidth="1"/>
    <col min="2770" max="2770" width="5.875" style="1" customWidth="1"/>
    <col min="2771" max="2772" width="8.25" style="1" customWidth="1"/>
    <col min="2773" max="2773" width="6.5" style="1" customWidth="1"/>
    <col min="2774" max="2774" width="6.375" style="1" customWidth="1"/>
    <col min="2775" max="2775" width="8" style="1" customWidth="1"/>
    <col min="2776" max="2776" width="6.625" style="1" customWidth="1"/>
    <col min="2777" max="2777" width="9.875" style="1" customWidth="1"/>
    <col min="2778" max="2778" width="7.875" style="1" customWidth="1"/>
    <col min="2779" max="3019" width="9" style="1"/>
    <col min="3020" max="3020" width="4.125" style="1" customWidth="1"/>
    <col min="3021" max="3021" width="7.25" style="1" customWidth="1"/>
    <col min="3022" max="3022" width="13.875" style="1" customWidth="1"/>
    <col min="3023" max="3023" width="7.75" style="1" customWidth="1"/>
    <col min="3024" max="3024" width="18.25" style="1" customWidth="1"/>
    <col min="3025" max="3025" width="6.625" style="1" customWidth="1"/>
    <col min="3026" max="3026" width="5.875" style="1" customWidth="1"/>
    <col min="3027" max="3028" width="8.25" style="1" customWidth="1"/>
    <col min="3029" max="3029" width="6.5" style="1" customWidth="1"/>
    <col min="3030" max="3030" width="6.375" style="1" customWidth="1"/>
    <col min="3031" max="3031" width="8" style="1" customWidth="1"/>
    <col min="3032" max="3032" width="6.625" style="1" customWidth="1"/>
    <col min="3033" max="3033" width="9.875" style="1" customWidth="1"/>
    <col min="3034" max="3034" width="7.875" style="1" customWidth="1"/>
    <col min="3035" max="3275" width="9" style="1"/>
    <col min="3276" max="3276" width="4.125" style="1" customWidth="1"/>
    <col min="3277" max="3277" width="7.25" style="1" customWidth="1"/>
    <col min="3278" max="3278" width="13.875" style="1" customWidth="1"/>
    <col min="3279" max="3279" width="7.75" style="1" customWidth="1"/>
    <col min="3280" max="3280" width="18.25" style="1" customWidth="1"/>
    <col min="3281" max="3281" width="6.625" style="1" customWidth="1"/>
    <col min="3282" max="3282" width="5.875" style="1" customWidth="1"/>
    <col min="3283" max="3284" width="8.25" style="1" customWidth="1"/>
    <col min="3285" max="3285" width="6.5" style="1" customWidth="1"/>
    <col min="3286" max="3286" width="6.375" style="1" customWidth="1"/>
    <col min="3287" max="3287" width="8" style="1" customWidth="1"/>
    <col min="3288" max="3288" width="6.625" style="1" customWidth="1"/>
    <col min="3289" max="3289" width="9.875" style="1" customWidth="1"/>
    <col min="3290" max="3290" width="7.875" style="1" customWidth="1"/>
    <col min="3291" max="3531" width="9" style="1"/>
    <col min="3532" max="3532" width="4.125" style="1" customWidth="1"/>
    <col min="3533" max="3533" width="7.25" style="1" customWidth="1"/>
    <col min="3534" max="3534" width="13.875" style="1" customWidth="1"/>
    <col min="3535" max="3535" width="7.75" style="1" customWidth="1"/>
    <col min="3536" max="3536" width="18.25" style="1" customWidth="1"/>
    <col min="3537" max="3537" width="6.625" style="1" customWidth="1"/>
    <col min="3538" max="3538" width="5.875" style="1" customWidth="1"/>
    <col min="3539" max="3540" width="8.25" style="1" customWidth="1"/>
    <col min="3541" max="3541" width="6.5" style="1" customWidth="1"/>
    <col min="3542" max="3542" width="6.375" style="1" customWidth="1"/>
    <col min="3543" max="3543" width="8" style="1" customWidth="1"/>
    <col min="3544" max="3544" width="6.625" style="1" customWidth="1"/>
    <col min="3545" max="3545" width="9.875" style="1" customWidth="1"/>
    <col min="3546" max="3546" width="7.875" style="1" customWidth="1"/>
    <col min="3547" max="3787" width="9" style="1"/>
    <col min="3788" max="3788" width="4.125" style="1" customWidth="1"/>
    <col min="3789" max="3789" width="7.25" style="1" customWidth="1"/>
    <col min="3790" max="3790" width="13.875" style="1" customWidth="1"/>
    <col min="3791" max="3791" width="7.75" style="1" customWidth="1"/>
    <col min="3792" max="3792" width="18.25" style="1" customWidth="1"/>
    <col min="3793" max="3793" width="6.625" style="1" customWidth="1"/>
    <col min="3794" max="3794" width="5.875" style="1" customWidth="1"/>
    <col min="3795" max="3796" width="8.25" style="1" customWidth="1"/>
    <col min="3797" max="3797" width="6.5" style="1" customWidth="1"/>
    <col min="3798" max="3798" width="6.375" style="1" customWidth="1"/>
    <col min="3799" max="3799" width="8" style="1" customWidth="1"/>
    <col min="3800" max="3800" width="6.625" style="1" customWidth="1"/>
    <col min="3801" max="3801" width="9.875" style="1" customWidth="1"/>
    <col min="3802" max="3802" width="7.875" style="1" customWidth="1"/>
    <col min="3803" max="4043" width="9" style="1"/>
    <col min="4044" max="4044" width="4.125" style="1" customWidth="1"/>
    <col min="4045" max="4045" width="7.25" style="1" customWidth="1"/>
    <col min="4046" max="4046" width="13.875" style="1" customWidth="1"/>
    <col min="4047" max="4047" width="7.75" style="1" customWidth="1"/>
    <col min="4048" max="4048" width="18.25" style="1" customWidth="1"/>
    <col min="4049" max="4049" width="6.625" style="1" customWidth="1"/>
    <col min="4050" max="4050" width="5.875" style="1" customWidth="1"/>
    <col min="4051" max="4052" width="8.25" style="1" customWidth="1"/>
    <col min="4053" max="4053" width="6.5" style="1" customWidth="1"/>
    <col min="4054" max="4054" width="6.375" style="1" customWidth="1"/>
    <col min="4055" max="4055" width="8" style="1" customWidth="1"/>
    <col min="4056" max="4056" width="6.625" style="1" customWidth="1"/>
    <col min="4057" max="4057" width="9.875" style="1" customWidth="1"/>
    <col min="4058" max="4058" width="7.875" style="1" customWidth="1"/>
    <col min="4059" max="4299" width="9" style="1"/>
    <col min="4300" max="4300" width="4.125" style="1" customWidth="1"/>
    <col min="4301" max="4301" width="7.25" style="1" customWidth="1"/>
    <col min="4302" max="4302" width="13.875" style="1" customWidth="1"/>
    <col min="4303" max="4303" width="7.75" style="1" customWidth="1"/>
    <col min="4304" max="4304" width="18.25" style="1" customWidth="1"/>
    <col min="4305" max="4305" width="6.625" style="1" customWidth="1"/>
    <col min="4306" max="4306" width="5.875" style="1" customWidth="1"/>
    <col min="4307" max="4308" width="8.25" style="1" customWidth="1"/>
    <col min="4309" max="4309" width="6.5" style="1" customWidth="1"/>
    <col min="4310" max="4310" width="6.375" style="1" customWidth="1"/>
    <col min="4311" max="4311" width="8" style="1" customWidth="1"/>
    <col min="4312" max="4312" width="6.625" style="1" customWidth="1"/>
    <col min="4313" max="4313" width="9.875" style="1" customWidth="1"/>
    <col min="4314" max="4314" width="7.875" style="1" customWidth="1"/>
    <col min="4315" max="4555" width="9" style="1"/>
    <col min="4556" max="4556" width="4.125" style="1" customWidth="1"/>
    <col min="4557" max="4557" width="7.25" style="1" customWidth="1"/>
    <col min="4558" max="4558" width="13.875" style="1" customWidth="1"/>
    <col min="4559" max="4559" width="7.75" style="1" customWidth="1"/>
    <col min="4560" max="4560" width="18.25" style="1" customWidth="1"/>
    <col min="4561" max="4561" width="6.625" style="1" customWidth="1"/>
    <col min="4562" max="4562" width="5.875" style="1" customWidth="1"/>
    <col min="4563" max="4564" width="8.25" style="1" customWidth="1"/>
    <col min="4565" max="4565" width="6.5" style="1" customWidth="1"/>
    <col min="4566" max="4566" width="6.375" style="1" customWidth="1"/>
    <col min="4567" max="4567" width="8" style="1" customWidth="1"/>
    <col min="4568" max="4568" width="6.625" style="1" customWidth="1"/>
    <col min="4569" max="4569" width="9.875" style="1" customWidth="1"/>
    <col min="4570" max="4570" width="7.875" style="1" customWidth="1"/>
    <col min="4571" max="4811" width="9" style="1"/>
    <col min="4812" max="4812" width="4.125" style="1" customWidth="1"/>
    <col min="4813" max="4813" width="7.25" style="1" customWidth="1"/>
    <col min="4814" max="4814" width="13.875" style="1" customWidth="1"/>
    <col min="4815" max="4815" width="7.75" style="1" customWidth="1"/>
    <col min="4816" max="4816" width="18.25" style="1" customWidth="1"/>
    <col min="4817" max="4817" width="6.625" style="1" customWidth="1"/>
    <col min="4818" max="4818" width="5.875" style="1" customWidth="1"/>
    <col min="4819" max="4820" width="8.25" style="1" customWidth="1"/>
    <col min="4821" max="4821" width="6.5" style="1" customWidth="1"/>
    <col min="4822" max="4822" width="6.375" style="1" customWidth="1"/>
    <col min="4823" max="4823" width="8" style="1" customWidth="1"/>
    <col min="4824" max="4824" width="6.625" style="1" customWidth="1"/>
    <col min="4825" max="4825" width="9.875" style="1" customWidth="1"/>
    <col min="4826" max="4826" width="7.875" style="1" customWidth="1"/>
    <col min="4827" max="5067" width="9" style="1"/>
    <col min="5068" max="5068" width="4.125" style="1" customWidth="1"/>
    <col min="5069" max="5069" width="7.25" style="1" customWidth="1"/>
    <col min="5070" max="5070" width="13.875" style="1" customWidth="1"/>
    <col min="5071" max="5071" width="7.75" style="1" customWidth="1"/>
    <col min="5072" max="5072" width="18.25" style="1" customWidth="1"/>
    <col min="5073" max="5073" width="6.625" style="1" customWidth="1"/>
    <col min="5074" max="5074" width="5.875" style="1" customWidth="1"/>
    <col min="5075" max="5076" width="8.25" style="1" customWidth="1"/>
    <col min="5077" max="5077" width="6.5" style="1" customWidth="1"/>
    <col min="5078" max="5078" width="6.375" style="1" customWidth="1"/>
    <col min="5079" max="5079" width="8" style="1" customWidth="1"/>
    <col min="5080" max="5080" width="6.625" style="1" customWidth="1"/>
    <col min="5081" max="5081" width="9.875" style="1" customWidth="1"/>
    <col min="5082" max="5082" width="7.875" style="1" customWidth="1"/>
    <col min="5083" max="5323" width="9" style="1"/>
    <col min="5324" max="5324" width="4.125" style="1" customWidth="1"/>
    <col min="5325" max="5325" width="7.25" style="1" customWidth="1"/>
    <col min="5326" max="5326" width="13.875" style="1" customWidth="1"/>
    <col min="5327" max="5327" width="7.75" style="1" customWidth="1"/>
    <col min="5328" max="5328" width="18.25" style="1" customWidth="1"/>
    <col min="5329" max="5329" width="6.625" style="1" customWidth="1"/>
    <col min="5330" max="5330" width="5.875" style="1" customWidth="1"/>
    <col min="5331" max="5332" width="8.25" style="1" customWidth="1"/>
    <col min="5333" max="5333" width="6.5" style="1" customWidth="1"/>
    <col min="5334" max="5334" width="6.375" style="1" customWidth="1"/>
    <col min="5335" max="5335" width="8" style="1" customWidth="1"/>
    <col min="5336" max="5336" width="6.625" style="1" customWidth="1"/>
    <col min="5337" max="5337" width="9.875" style="1" customWidth="1"/>
    <col min="5338" max="5338" width="7.875" style="1" customWidth="1"/>
    <col min="5339" max="5579" width="9" style="1"/>
    <col min="5580" max="5580" width="4.125" style="1" customWidth="1"/>
    <col min="5581" max="5581" width="7.25" style="1" customWidth="1"/>
    <col min="5582" max="5582" width="13.875" style="1" customWidth="1"/>
    <col min="5583" max="5583" width="7.75" style="1" customWidth="1"/>
    <col min="5584" max="5584" width="18.25" style="1" customWidth="1"/>
    <col min="5585" max="5585" width="6.625" style="1" customWidth="1"/>
    <col min="5586" max="5586" width="5.875" style="1" customWidth="1"/>
    <col min="5587" max="5588" width="8.25" style="1" customWidth="1"/>
    <col min="5589" max="5589" width="6.5" style="1" customWidth="1"/>
    <col min="5590" max="5590" width="6.375" style="1" customWidth="1"/>
    <col min="5591" max="5591" width="8" style="1" customWidth="1"/>
    <col min="5592" max="5592" width="6.625" style="1" customWidth="1"/>
    <col min="5593" max="5593" width="9.875" style="1" customWidth="1"/>
    <col min="5594" max="5594" width="7.875" style="1" customWidth="1"/>
    <col min="5595" max="5835" width="9" style="1"/>
    <col min="5836" max="5836" width="4.125" style="1" customWidth="1"/>
    <col min="5837" max="5837" width="7.25" style="1" customWidth="1"/>
    <col min="5838" max="5838" width="13.875" style="1" customWidth="1"/>
    <col min="5839" max="5839" width="7.75" style="1" customWidth="1"/>
    <col min="5840" max="5840" width="18.25" style="1" customWidth="1"/>
    <col min="5841" max="5841" width="6.625" style="1" customWidth="1"/>
    <col min="5842" max="5842" width="5.875" style="1" customWidth="1"/>
    <col min="5843" max="5844" width="8.25" style="1" customWidth="1"/>
    <col min="5845" max="5845" width="6.5" style="1" customWidth="1"/>
    <col min="5846" max="5846" width="6.375" style="1" customWidth="1"/>
    <col min="5847" max="5847" width="8" style="1" customWidth="1"/>
    <col min="5848" max="5848" width="6.625" style="1" customWidth="1"/>
    <col min="5849" max="5849" width="9.875" style="1" customWidth="1"/>
    <col min="5850" max="5850" width="7.875" style="1" customWidth="1"/>
    <col min="5851" max="6091" width="9" style="1"/>
    <col min="6092" max="6092" width="4.125" style="1" customWidth="1"/>
    <col min="6093" max="6093" width="7.25" style="1" customWidth="1"/>
    <col min="6094" max="6094" width="13.875" style="1" customWidth="1"/>
    <col min="6095" max="6095" width="7.75" style="1" customWidth="1"/>
    <col min="6096" max="6096" width="18.25" style="1" customWidth="1"/>
    <col min="6097" max="6097" width="6.625" style="1" customWidth="1"/>
    <col min="6098" max="6098" width="5.875" style="1" customWidth="1"/>
    <col min="6099" max="6100" width="8.25" style="1" customWidth="1"/>
    <col min="6101" max="6101" width="6.5" style="1" customWidth="1"/>
    <col min="6102" max="6102" width="6.375" style="1" customWidth="1"/>
    <col min="6103" max="6103" width="8" style="1" customWidth="1"/>
    <col min="6104" max="6104" width="6.625" style="1" customWidth="1"/>
    <col min="6105" max="6105" width="9.875" style="1" customWidth="1"/>
    <col min="6106" max="6106" width="7.875" style="1" customWidth="1"/>
    <col min="6107" max="6347" width="9" style="1"/>
    <col min="6348" max="6348" width="4.125" style="1" customWidth="1"/>
    <col min="6349" max="6349" width="7.25" style="1" customWidth="1"/>
    <col min="6350" max="6350" width="13.875" style="1" customWidth="1"/>
    <col min="6351" max="6351" width="7.75" style="1" customWidth="1"/>
    <col min="6352" max="6352" width="18.25" style="1" customWidth="1"/>
    <col min="6353" max="6353" width="6.625" style="1" customWidth="1"/>
    <col min="6354" max="6354" width="5.875" style="1" customWidth="1"/>
    <col min="6355" max="6356" width="8.25" style="1" customWidth="1"/>
    <col min="6357" max="6357" width="6.5" style="1" customWidth="1"/>
    <col min="6358" max="6358" width="6.375" style="1" customWidth="1"/>
    <col min="6359" max="6359" width="8" style="1" customWidth="1"/>
    <col min="6360" max="6360" width="6.625" style="1" customWidth="1"/>
    <col min="6361" max="6361" width="9.875" style="1" customWidth="1"/>
    <col min="6362" max="6362" width="7.875" style="1" customWidth="1"/>
    <col min="6363" max="6603" width="9" style="1"/>
    <col min="6604" max="6604" width="4.125" style="1" customWidth="1"/>
    <col min="6605" max="6605" width="7.25" style="1" customWidth="1"/>
    <col min="6606" max="6606" width="13.875" style="1" customWidth="1"/>
    <col min="6607" max="6607" width="7.75" style="1" customWidth="1"/>
    <col min="6608" max="6608" width="18.25" style="1" customWidth="1"/>
    <col min="6609" max="6609" width="6.625" style="1" customWidth="1"/>
    <col min="6610" max="6610" width="5.875" style="1" customWidth="1"/>
    <col min="6611" max="6612" width="8.25" style="1" customWidth="1"/>
    <col min="6613" max="6613" width="6.5" style="1" customWidth="1"/>
    <col min="6614" max="6614" width="6.375" style="1" customWidth="1"/>
    <col min="6615" max="6615" width="8" style="1" customWidth="1"/>
    <col min="6616" max="6616" width="6.625" style="1" customWidth="1"/>
    <col min="6617" max="6617" width="9.875" style="1" customWidth="1"/>
    <col min="6618" max="6618" width="7.875" style="1" customWidth="1"/>
    <col min="6619" max="6859" width="9" style="1"/>
    <col min="6860" max="6860" width="4.125" style="1" customWidth="1"/>
    <col min="6861" max="6861" width="7.25" style="1" customWidth="1"/>
    <col min="6862" max="6862" width="13.875" style="1" customWidth="1"/>
    <col min="6863" max="6863" width="7.75" style="1" customWidth="1"/>
    <col min="6864" max="6864" width="18.25" style="1" customWidth="1"/>
    <col min="6865" max="6865" width="6.625" style="1" customWidth="1"/>
    <col min="6866" max="6866" width="5.875" style="1" customWidth="1"/>
    <col min="6867" max="6868" width="8.25" style="1" customWidth="1"/>
    <col min="6869" max="6869" width="6.5" style="1" customWidth="1"/>
    <col min="6870" max="6870" width="6.375" style="1" customWidth="1"/>
    <col min="6871" max="6871" width="8" style="1" customWidth="1"/>
    <col min="6872" max="6872" width="6.625" style="1" customWidth="1"/>
    <col min="6873" max="6873" width="9.875" style="1" customWidth="1"/>
    <col min="6874" max="6874" width="7.875" style="1" customWidth="1"/>
    <col min="6875" max="7115" width="9" style="1"/>
    <col min="7116" max="7116" width="4.125" style="1" customWidth="1"/>
    <col min="7117" max="7117" width="7.25" style="1" customWidth="1"/>
    <col min="7118" max="7118" width="13.875" style="1" customWidth="1"/>
    <col min="7119" max="7119" width="7.75" style="1" customWidth="1"/>
    <col min="7120" max="7120" width="18.25" style="1" customWidth="1"/>
    <col min="7121" max="7121" width="6.625" style="1" customWidth="1"/>
    <col min="7122" max="7122" width="5.875" style="1" customWidth="1"/>
    <col min="7123" max="7124" width="8.25" style="1" customWidth="1"/>
    <col min="7125" max="7125" width="6.5" style="1" customWidth="1"/>
    <col min="7126" max="7126" width="6.375" style="1" customWidth="1"/>
    <col min="7127" max="7127" width="8" style="1" customWidth="1"/>
    <col min="7128" max="7128" width="6.625" style="1" customWidth="1"/>
    <col min="7129" max="7129" width="9.875" style="1" customWidth="1"/>
    <col min="7130" max="7130" width="7.875" style="1" customWidth="1"/>
    <col min="7131" max="7371" width="9" style="1"/>
    <col min="7372" max="7372" width="4.125" style="1" customWidth="1"/>
    <col min="7373" max="7373" width="7.25" style="1" customWidth="1"/>
    <col min="7374" max="7374" width="13.875" style="1" customWidth="1"/>
    <col min="7375" max="7375" width="7.75" style="1" customWidth="1"/>
    <col min="7376" max="7376" width="18.25" style="1" customWidth="1"/>
    <col min="7377" max="7377" width="6.625" style="1" customWidth="1"/>
    <col min="7378" max="7378" width="5.875" style="1" customWidth="1"/>
    <col min="7379" max="7380" width="8.25" style="1" customWidth="1"/>
    <col min="7381" max="7381" width="6.5" style="1" customWidth="1"/>
    <col min="7382" max="7382" width="6.375" style="1" customWidth="1"/>
    <col min="7383" max="7383" width="8" style="1" customWidth="1"/>
    <col min="7384" max="7384" width="6.625" style="1" customWidth="1"/>
    <col min="7385" max="7385" width="9.875" style="1" customWidth="1"/>
    <col min="7386" max="7386" width="7.875" style="1" customWidth="1"/>
    <col min="7387" max="7627" width="9" style="1"/>
    <col min="7628" max="7628" width="4.125" style="1" customWidth="1"/>
    <col min="7629" max="7629" width="7.25" style="1" customWidth="1"/>
    <col min="7630" max="7630" width="13.875" style="1" customWidth="1"/>
    <col min="7631" max="7631" width="7.75" style="1" customWidth="1"/>
    <col min="7632" max="7632" width="18.25" style="1" customWidth="1"/>
    <col min="7633" max="7633" width="6.625" style="1" customWidth="1"/>
    <col min="7634" max="7634" width="5.875" style="1" customWidth="1"/>
    <col min="7635" max="7636" width="8.25" style="1" customWidth="1"/>
    <col min="7637" max="7637" width="6.5" style="1" customWidth="1"/>
    <col min="7638" max="7638" width="6.375" style="1" customWidth="1"/>
    <col min="7639" max="7639" width="8" style="1" customWidth="1"/>
    <col min="7640" max="7640" width="6.625" style="1" customWidth="1"/>
    <col min="7641" max="7641" width="9.875" style="1" customWidth="1"/>
    <col min="7642" max="7642" width="7.875" style="1" customWidth="1"/>
    <col min="7643" max="7883" width="9" style="1"/>
    <col min="7884" max="7884" width="4.125" style="1" customWidth="1"/>
    <col min="7885" max="7885" width="7.25" style="1" customWidth="1"/>
    <col min="7886" max="7886" width="13.875" style="1" customWidth="1"/>
    <col min="7887" max="7887" width="7.75" style="1" customWidth="1"/>
    <col min="7888" max="7888" width="18.25" style="1" customWidth="1"/>
    <col min="7889" max="7889" width="6.625" style="1" customWidth="1"/>
    <col min="7890" max="7890" width="5.875" style="1" customWidth="1"/>
    <col min="7891" max="7892" width="8.25" style="1" customWidth="1"/>
    <col min="7893" max="7893" width="6.5" style="1" customWidth="1"/>
    <col min="7894" max="7894" width="6.375" style="1" customWidth="1"/>
    <col min="7895" max="7895" width="8" style="1" customWidth="1"/>
    <col min="7896" max="7896" width="6.625" style="1" customWidth="1"/>
    <col min="7897" max="7897" width="9.875" style="1" customWidth="1"/>
    <col min="7898" max="7898" width="7.875" style="1" customWidth="1"/>
    <col min="7899" max="8139" width="9" style="1"/>
    <col min="8140" max="8140" width="4.125" style="1" customWidth="1"/>
    <col min="8141" max="8141" width="7.25" style="1" customWidth="1"/>
    <col min="8142" max="8142" width="13.875" style="1" customWidth="1"/>
    <col min="8143" max="8143" width="7.75" style="1" customWidth="1"/>
    <col min="8144" max="8144" width="18.25" style="1" customWidth="1"/>
    <col min="8145" max="8145" width="6.625" style="1" customWidth="1"/>
    <col min="8146" max="8146" width="5.875" style="1" customWidth="1"/>
    <col min="8147" max="8148" width="8.25" style="1" customWidth="1"/>
    <col min="8149" max="8149" width="6.5" style="1" customWidth="1"/>
    <col min="8150" max="8150" width="6.375" style="1" customWidth="1"/>
    <col min="8151" max="8151" width="8" style="1" customWidth="1"/>
    <col min="8152" max="8152" width="6.625" style="1" customWidth="1"/>
    <col min="8153" max="8153" width="9.875" style="1" customWidth="1"/>
    <col min="8154" max="8154" width="7.875" style="1" customWidth="1"/>
    <col min="8155" max="8395" width="9" style="1"/>
    <col min="8396" max="8396" width="4.125" style="1" customWidth="1"/>
    <col min="8397" max="8397" width="7.25" style="1" customWidth="1"/>
    <col min="8398" max="8398" width="13.875" style="1" customWidth="1"/>
    <col min="8399" max="8399" width="7.75" style="1" customWidth="1"/>
    <col min="8400" max="8400" width="18.25" style="1" customWidth="1"/>
    <col min="8401" max="8401" width="6.625" style="1" customWidth="1"/>
    <col min="8402" max="8402" width="5.875" style="1" customWidth="1"/>
    <col min="8403" max="8404" width="8.25" style="1" customWidth="1"/>
    <col min="8405" max="8405" width="6.5" style="1" customWidth="1"/>
    <col min="8406" max="8406" width="6.375" style="1" customWidth="1"/>
    <col min="8407" max="8407" width="8" style="1" customWidth="1"/>
    <col min="8408" max="8408" width="6.625" style="1" customWidth="1"/>
    <col min="8409" max="8409" width="9.875" style="1" customWidth="1"/>
    <col min="8410" max="8410" width="7.875" style="1" customWidth="1"/>
    <col min="8411" max="8651" width="9" style="1"/>
    <col min="8652" max="8652" width="4.125" style="1" customWidth="1"/>
    <col min="8653" max="8653" width="7.25" style="1" customWidth="1"/>
    <col min="8654" max="8654" width="13.875" style="1" customWidth="1"/>
    <col min="8655" max="8655" width="7.75" style="1" customWidth="1"/>
    <col min="8656" max="8656" width="18.25" style="1" customWidth="1"/>
    <col min="8657" max="8657" width="6.625" style="1" customWidth="1"/>
    <col min="8658" max="8658" width="5.875" style="1" customWidth="1"/>
    <col min="8659" max="8660" width="8.25" style="1" customWidth="1"/>
    <col min="8661" max="8661" width="6.5" style="1" customWidth="1"/>
    <col min="8662" max="8662" width="6.375" style="1" customWidth="1"/>
    <col min="8663" max="8663" width="8" style="1" customWidth="1"/>
    <col min="8664" max="8664" width="6.625" style="1" customWidth="1"/>
    <col min="8665" max="8665" width="9.875" style="1" customWidth="1"/>
    <col min="8666" max="8666" width="7.875" style="1" customWidth="1"/>
    <col min="8667" max="8907" width="9" style="1"/>
    <col min="8908" max="8908" width="4.125" style="1" customWidth="1"/>
    <col min="8909" max="8909" width="7.25" style="1" customWidth="1"/>
    <col min="8910" max="8910" width="13.875" style="1" customWidth="1"/>
    <col min="8911" max="8911" width="7.75" style="1" customWidth="1"/>
    <col min="8912" max="8912" width="18.25" style="1" customWidth="1"/>
    <col min="8913" max="8913" width="6.625" style="1" customWidth="1"/>
    <col min="8914" max="8914" width="5.875" style="1" customWidth="1"/>
    <col min="8915" max="8916" width="8.25" style="1" customWidth="1"/>
    <col min="8917" max="8917" width="6.5" style="1" customWidth="1"/>
    <col min="8918" max="8918" width="6.375" style="1" customWidth="1"/>
    <col min="8919" max="8919" width="8" style="1" customWidth="1"/>
    <col min="8920" max="8920" width="6.625" style="1" customWidth="1"/>
    <col min="8921" max="8921" width="9.875" style="1" customWidth="1"/>
    <col min="8922" max="8922" width="7.875" style="1" customWidth="1"/>
    <col min="8923" max="9163" width="9" style="1"/>
    <col min="9164" max="9164" width="4.125" style="1" customWidth="1"/>
    <col min="9165" max="9165" width="7.25" style="1" customWidth="1"/>
    <col min="9166" max="9166" width="13.875" style="1" customWidth="1"/>
    <col min="9167" max="9167" width="7.75" style="1" customWidth="1"/>
    <col min="9168" max="9168" width="18.25" style="1" customWidth="1"/>
    <col min="9169" max="9169" width="6.625" style="1" customWidth="1"/>
    <col min="9170" max="9170" width="5.875" style="1" customWidth="1"/>
    <col min="9171" max="9172" width="8.25" style="1" customWidth="1"/>
    <col min="9173" max="9173" width="6.5" style="1" customWidth="1"/>
    <col min="9174" max="9174" width="6.375" style="1" customWidth="1"/>
    <col min="9175" max="9175" width="8" style="1" customWidth="1"/>
    <col min="9176" max="9176" width="6.625" style="1" customWidth="1"/>
    <col min="9177" max="9177" width="9.875" style="1" customWidth="1"/>
    <col min="9178" max="9178" width="7.875" style="1" customWidth="1"/>
    <col min="9179" max="9419" width="9" style="1"/>
    <col min="9420" max="9420" width="4.125" style="1" customWidth="1"/>
    <col min="9421" max="9421" width="7.25" style="1" customWidth="1"/>
    <col min="9422" max="9422" width="13.875" style="1" customWidth="1"/>
    <col min="9423" max="9423" width="7.75" style="1" customWidth="1"/>
    <col min="9424" max="9424" width="18.25" style="1" customWidth="1"/>
    <col min="9425" max="9425" width="6.625" style="1" customWidth="1"/>
    <col min="9426" max="9426" width="5.875" style="1" customWidth="1"/>
    <col min="9427" max="9428" width="8.25" style="1" customWidth="1"/>
    <col min="9429" max="9429" width="6.5" style="1" customWidth="1"/>
    <col min="9430" max="9430" width="6.375" style="1" customWidth="1"/>
    <col min="9431" max="9431" width="8" style="1" customWidth="1"/>
    <col min="9432" max="9432" width="6.625" style="1" customWidth="1"/>
    <col min="9433" max="9433" width="9.875" style="1" customWidth="1"/>
    <col min="9434" max="9434" width="7.875" style="1" customWidth="1"/>
    <col min="9435" max="9675" width="9" style="1"/>
    <col min="9676" max="9676" width="4.125" style="1" customWidth="1"/>
    <col min="9677" max="9677" width="7.25" style="1" customWidth="1"/>
    <col min="9678" max="9678" width="13.875" style="1" customWidth="1"/>
    <col min="9679" max="9679" width="7.75" style="1" customWidth="1"/>
    <col min="9680" max="9680" width="18.25" style="1" customWidth="1"/>
    <col min="9681" max="9681" width="6.625" style="1" customWidth="1"/>
    <col min="9682" max="9682" width="5.875" style="1" customWidth="1"/>
    <col min="9683" max="9684" width="8.25" style="1" customWidth="1"/>
    <col min="9685" max="9685" width="6.5" style="1" customWidth="1"/>
    <col min="9686" max="9686" width="6.375" style="1" customWidth="1"/>
    <col min="9687" max="9687" width="8" style="1" customWidth="1"/>
    <col min="9688" max="9688" width="6.625" style="1" customWidth="1"/>
    <col min="9689" max="9689" width="9.875" style="1" customWidth="1"/>
    <col min="9690" max="9690" width="7.875" style="1" customWidth="1"/>
    <col min="9691" max="9931" width="9" style="1"/>
    <col min="9932" max="9932" width="4.125" style="1" customWidth="1"/>
    <col min="9933" max="9933" width="7.25" style="1" customWidth="1"/>
    <col min="9934" max="9934" width="13.875" style="1" customWidth="1"/>
    <col min="9935" max="9935" width="7.75" style="1" customWidth="1"/>
    <col min="9936" max="9936" width="18.25" style="1" customWidth="1"/>
    <col min="9937" max="9937" width="6.625" style="1" customWidth="1"/>
    <col min="9938" max="9938" width="5.875" style="1" customWidth="1"/>
    <col min="9939" max="9940" width="8.25" style="1" customWidth="1"/>
    <col min="9941" max="9941" width="6.5" style="1" customWidth="1"/>
    <col min="9942" max="9942" width="6.375" style="1" customWidth="1"/>
    <col min="9943" max="9943" width="8" style="1" customWidth="1"/>
    <col min="9944" max="9944" width="6.625" style="1" customWidth="1"/>
    <col min="9945" max="9945" width="9.875" style="1" customWidth="1"/>
    <col min="9946" max="9946" width="7.875" style="1" customWidth="1"/>
    <col min="9947" max="10187" width="9" style="1"/>
    <col min="10188" max="10188" width="4.125" style="1" customWidth="1"/>
    <col min="10189" max="10189" width="7.25" style="1" customWidth="1"/>
    <col min="10190" max="10190" width="13.875" style="1" customWidth="1"/>
    <col min="10191" max="10191" width="7.75" style="1" customWidth="1"/>
    <col min="10192" max="10192" width="18.25" style="1" customWidth="1"/>
    <col min="10193" max="10193" width="6.625" style="1" customWidth="1"/>
    <col min="10194" max="10194" width="5.875" style="1" customWidth="1"/>
    <col min="10195" max="10196" width="8.25" style="1" customWidth="1"/>
    <col min="10197" max="10197" width="6.5" style="1" customWidth="1"/>
    <col min="10198" max="10198" width="6.375" style="1" customWidth="1"/>
    <col min="10199" max="10199" width="8" style="1" customWidth="1"/>
    <col min="10200" max="10200" width="6.625" style="1" customWidth="1"/>
    <col min="10201" max="10201" width="9.875" style="1" customWidth="1"/>
    <col min="10202" max="10202" width="7.875" style="1" customWidth="1"/>
    <col min="10203" max="10443" width="9" style="1"/>
    <col min="10444" max="10444" width="4.125" style="1" customWidth="1"/>
    <col min="10445" max="10445" width="7.25" style="1" customWidth="1"/>
    <col min="10446" max="10446" width="13.875" style="1" customWidth="1"/>
    <col min="10447" max="10447" width="7.75" style="1" customWidth="1"/>
    <col min="10448" max="10448" width="18.25" style="1" customWidth="1"/>
    <col min="10449" max="10449" width="6.625" style="1" customWidth="1"/>
    <col min="10450" max="10450" width="5.875" style="1" customWidth="1"/>
    <col min="10451" max="10452" width="8.25" style="1" customWidth="1"/>
    <col min="10453" max="10453" width="6.5" style="1" customWidth="1"/>
    <col min="10454" max="10454" width="6.375" style="1" customWidth="1"/>
    <col min="10455" max="10455" width="8" style="1" customWidth="1"/>
    <col min="10456" max="10456" width="6.625" style="1" customWidth="1"/>
    <col min="10457" max="10457" width="9.875" style="1" customWidth="1"/>
    <col min="10458" max="10458" width="7.875" style="1" customWidth="1"/>
    <col min="10459" max="10699" width="9" style="1"/>
    <col min="10700" max="10700" width="4.125" style="1" customWidth="1"/>
    <col min="10701" max="10701" width="7.25" style="1" customWidth="1"/>
    <col min="10702" max="10702" width="13.875" style="1" customWidth="1"/>
    <col min="10703" max="10703" width="7.75" style="1" customWidth="1"/>
    <col min="10704" max="10704" width="18.25" style="1" customWidth="1"/>
    <col min="10705" max="10705" width="6.625" style="1" customWidth="1"/>
    <col min="10706" max="10706" width="5.875" style="1" customWidth="1"/>
    <col min="10707" max="10708" width="8.25" style="1" customWidth="1"/>
    <col min="10709" max="10709" width="6.5" style="1" customWidth="1"/>
    <col min="10710" max="10710" width="6.375" style="1" customWidth="1"/>
    <col min="10711" max="10711" width="8" style="1" customWidth="1"/>
    <col min="10712" max="10712" width="6.625" style="1" customWidth="1"/>
    <col min="10713" max="10713" width="9.875" style="1" customWidth="1"/>
    <col min="10714" max="10714" width="7.875" style="1" customWidth="1"/>
    <col min="10715" max="10955" width="9" style="1"/>
    <col min="10956" max="10956" width="4.125" style="1" customWidth="1"/>
    <col min="10957" max="10957" width="7.25" style="1" customWidth="1"/>
    <col min="10958" max="10958" width="13.875" style="1" customWidth="1"/>
    <col min="10959" max="10959" width="7.75" style="1" customWidth="1"/>
    <col min="10960" max="10960" width="18.25" style="1" customWidth="1"/>
    <col min="10961" max="10961" width="6.625" style="1" customWidth="1"/>
    <col min="10962" max="10962" width="5.875" style="1" customWidth="1"/>
    <col min="10963" max="10964" width="8.25" style="1" customWidth="1"/>
    <col min="10965" max="10965" width="6.5" style="1" customWidth="1"/>
    <col min="10966" max="10966" width="6.375" style="1" customWidth="1"/>
    <col min="10967" max="10967" width="8" style="1" customWidth="1"/>
    <col min="10968" max="10968" width="6.625" style="1" customWidth="1"/>
    <col min="10969" max="10969" width="9.875" style="1" customWidth="1"/>
    <col min="10970" max="10970" width="7.875" style="1" customWidth="1"/>
    <col min="10971" max="11211" width="9" style="1"/>
    <col min="11212" max="11212" width="4.125" style="1" customWidth="1"/>
    <col min="11213" max="11213" width="7.25" style="1" customWidth="1"/>
    <col min="11214" max="11214" width="13.875" style="1" customWidth="1"/>
    <col min="11215" max="11215" width="7.75" style="1" customWidth="1"/>
    <col min="11216" max="11216" width="18.25" style="1" customWidth="1"/>
    <col min="11217" max="11217" width="6.625" style="1" customWidth="1"/>
    <col min="11218" max="11218" width="5.875" style="1" customWidth="1"/>
    <col min="11219" max="11220" width="8.25" style="1" customWidth="1"/>
    <col min="11221" max="11221" width="6.5" style="1" customWidth="1"/>
    <col min="11222" max="11222" width="6.375" style="1" customWidth="1"/>
    <col min="11223" max="11223" width="8" style="1" customWidth="1"/>
    <col min="11224" max="11224" width="6.625" style="1" customWidth="1"/>
    <col min="11225" max="11225" width="9.875" style="1" customWidth="1"/>
    <col min="11226" max="11226" width="7.875" style="1" customWidth="1"/>
    <col min="11227" max="11467" width="9" style="1"/>
    <col min="11468" max="11468" width="4.125" style="1" customWidth="1"/>
    <col min="11469" max="11469" width="7.25" style="1" customWidth="1"/>
    <col min="11470" max="11470" width="13.875" style="1" customWidth="1"/>
    <col min="11471" max="11471" width="7.75" style="1" customWidth="1"/>
    <col min="11472" max="11472" width="18.25" style="1" customWidth="1"/>
    <col min="11473" max="11473" width="6.625" style="1" customWidth="1"/>
    <col min="11474" max="11474" width="5.875" style="1" customWidth="1"/>
    <col min="11475" max="11476" width="8.25" style="1" customWidth="1"/>
    <col min="11477" max="11477" width="6.5" style="1" customWidth="1"/>
    <col min="11478" max="11478" width="6.375" style="1" customWidth="1"/>
    <col min="11479" max="11479" width="8" style="1" customWidth="1"/>
    <col min="11480" max="11480" width="6.625" style="1" customWidth="1"/>
    <col min="11481" max="11481" width="9.875" style="1" customWidth="1"/>
    <col min="11482" max="11482" width="7.875" style="1" customWidth="1"/>
    <col min="11483" max="11723" width="9" style="1"/>
    <col min="11724" max="11724" width="4.125" style="1" customWidth="1"/>
    <col min="11725" max="11725" width="7.25" style="1" customWidth="1"/>
    <col min="11726" max="11726" width="13.875" style="1" customWidth="1"/>
    <col min="11727" max="11727" width="7.75" style="1" customWidth="1"/>
    <col min="11728" max="11728" width="18.25" style="1" customWidth="1"/>
    <col min="11729" max="11729" width="6.625" style="1" customWidth="1"/>
    <col min="11730" max="11730" width="5.875" style="1" customWidth="1"/>
    <col min="11731" max="11732" width="8.25" style="1" customWidth="1"/>
    <col min="11733" max="11733" width="6.5" style="1" customWidth="1"/>
    <col min="11734" max="11734" width="6.375" style="1" customWidth="1"/>
    <col min="11735" max="11735" width="8" style="1" customWidth="1"/>
    <col min="11736" max="11736" width="6.625" style="1" customWidth="1"/>
    <col min="11737" max="11737" width="9.875" style="1" customWidth="1"/>
    <col min="11738" max="11738" width="7.875" style="1" customWidth="1"/>
    <col min="11739" max="11979" width="9" style="1"/>
    <col min="11980" max="11980" width="4.125" style="1" customWidth="1"/>
    <col min="11981" max="11981" width="7.25" style="1" customWidth="1"/>
    <col min="11982" max="11982" width="13.875" style="1" customWidth="1"/>
    <col min="11983" max="11983" width="7.75" style="1" customWidth="1"/>
    <col min="11984" max="11984" width="18.25" style="1" customWidth="1"/>
    <col min="11985" max="11985" width="6.625" style="1" customWidth="1"/>
    <col min="11986" max="11986" width="5.875" style="1" customWidth="1"/>
    <col min="11987" max="11988" width="8.25" style="1" customWidth="1"/>
    <col min="11989" max="11989" width="6.5" style="1" customWidth="1"/>
    <col min="11990" max="11990" width="6.375" style="1" customWidth="1"/>
    <col min="11991" max="11991" width="8" style="1" customWidth="1"/>
    <col min="11992" max="11992" width="6.625" style="1" customWidth="1"/>
    <col min="11993" max="11993" width="9.875" style="1" customWidth="1"/>
    <col min="11994" max="11994" width="7.875" style="1" customWidth="1"/>
    <col min="11995" max="12235" width="9" style="1"/>
    <col min="12236" max="12236" width="4.125" style="1" customWidth="1"/>
    <col min="12237" max="12237" width="7.25" style="1" customWidth="1"/>
    <col min="12238" max="12238" width="13.875" style="1" customWidth="1"/>
    <col min="12239" max="12239" width="7.75" style="1" customWidth="1"/>
    <col min="12240" max="12240" width="18.25" style="1" customWidth="1"/>
    <col min="12241" max="12241" width="6.625" style="1" customWidth="1"/>
    <col min="12242" max="12242" width="5.875" style="1" customWidth="1"/>
    <col min="12243" max="12244" width="8.25" style="1" customWidth="1"/>
    <col min="12245" max="12245" width="6.5" style="1" customWidth="1"/>
    <col min="12246" max="12246" width="6.375" style="1" customWidth="1"/>
    <col min="12247" max="12247" width="8" style="1" customWidth="1"/>
    <col min="12248" max="12248" width="6.625" style="1" customWidth="1"/>
    <col min="12249" max="12249" width="9.875" style="1" customWidth="1"/>
    <col min="12250" max="12250" width="7.875" style="1" customWidth="1"/>
    <col min="12251" max="12491" width="9" style="1"/>
    <col min="12492" max="12492" width="4.125" style="1" customWidth="1"/>
    <col min="12493" max="12493" width="7.25" style="1" customWidth="1"/>
    <col min="12494" max="12494" width="13.875" style="1" customWidth="1"/>
    <col min="12495" max="12495" width="7.75" style="1" customWidth="1"/>
    <col min="12496" max="12496" width="18.25" style="1" customWidth="1"/>
    <col min="12497" max="12497" width="6.625" style="1" customWidth="1"/>
    <col min="12498" max="12498" width="5.875" style="1" customWidth="1"/>
    <col min="12499" max="12500" width="8.25" style="1" customWidth="1"/>
    <col min="12501" max="12501" width="6.5" style="1" customWidth="1"/>
    <col min="12502" max="12502" width="6.375" style="1" customWidth="1"/>
    <col min="12503" max="12503" width="8" style="1" customWidth="1"/>
    <col min="12504" max="12504" width="6.625" style="1" customWidth="1"/>
    <col min="12505" max="12505" width="9.875" style="1" customWidth="1"/>
    <col min="12506" max="12506" width="7.875" style="1" customWidth="1"/>
    <col min="12507" max="12747" width="9" style="1"/>
    <col min="12748" max="12748" width="4.125" style="1" customWidth="1"/>
    <col min="12749" max="12749" width="7.25" style="1" customWidth="1"/>
    <col min="12750" max="12750" width="13.875" style="1" customWidth="1"/>
    <col min="12751" max="12751" width="7.75" style="1" customWidth="1"/>
    <col min="12752" max="12752" width="18.25" style="1" customWidth="1"/>
    <col min="12753" max="12753" width="6.625" style="1" customWidth="1"/>
    <col min="12754" max="12754" width="5.875" style="1" customWidth="1"/>
    <col min="12755" max="12756" width="8.25" style="1" customWidth="1"/>
    <col min="12757" max="12757" width="6.5" style="1" customWidth="1"/>
    <col min="12758" max="12758" width="6.375" style="1" customWidth="1"/>
    <col min="12759" max="12759" width="8" style="1" customWidth="1"/>
    <col min="12760" max="12760" width="6.625" style="1" customWidth="1"/>
    <col min="12761" max="12761" width="9.875" style="1" customWidth="1"/>
    <col min="12762" max="12762" width="7.875" style="1" customWidth="1"/>
    <col min="12763" max="13003" width="9" style="1"/>
    <col min="13004" max="13004" width="4.125" style="1" customWidth="1"/>
    <col min="13005" max="13005" width="7.25" style="1" customWidth="1"/>
    <col min="13006" max="13006" width="13.875" style="1" customWidth="1"/>
    <col min="13007" max="13007" width="7.75" style="1" customWidth="1"/>
    <col min="13008" max="13008" width="18.25" style="1" customWidth="1"/>
    <col min="13009" max="13009" width="6.625" style="1" customWidth="1"/>
    <col min="13010" max="13010" width="5.875" style="1" customWidth="1"/>
    <col min="13011" max="13012" width="8.25" style="1" customWidth="1"/>
    <col min="13013" max="13013" width="6.5" style="1" customWidth="1"/>
    <col min="13014" max="13014" width="6.375" style="1" customWidth="1"/>
    <col min="13015" max="13015" width="8" style="1" customWidth="1"/>
    <col min="13016" max="13016" width="6.625" style="1" customWidth="1"/>
    <col min="13017" max="13017" width="9.875" style="1" customWidth="1"/>
    <col min="13018" max="13018" width="7.875" style="1" customWidth="1"/>
    <col min="13019" max="13259" width="9" style="1"/>
    <col min="13260" max="13260" width="4.125" style="1" customWidth="1"/>
    <col min="13261" max="13261" width="7.25" style="1" customWidth="1"/>
    <col min="13262" max="13262" width="13.875" style="1" customWidth="1"/>
    <col min="13263" max="13263" width="7.75" style="1" customWidth="1"/>
    <col min="13264" max="13264" width="18.25" style="1" customWidth="1"/>
    <col min="13265" max="13265" width="6.625" style="1" customWidth="1"/>
    <col min="13266" max="13266" width="5.875" style="1" customWidth="1"/>
    <col min="13267" max="13268" width="8.25" style="1" customWidth="1"/>
    <col min="13269" max="13269" width="6.5" style="1" customWidth="1"/>
    <col min="13270" max="13270" width="6.375" style="1" customWidth="1"/>
    <col min="13271" max="13271" width="8" style="1" customWidth="1"/>
    <col min="13272" max="13272" width="6.625" style="1" customWidth="1"/>
    <col min="13273" max="13273" width="9.875" style="1" customWidth="1"/>
    <col min="13274" max="13274" width="7.875" style="1" customWidth="1"/>
    <col min="13275" max="13515" width="9" style="1"/>
    <col min="13516" max="13516" width="4.125" style="1" customWidth="1"/>
    <col min="13517" max="13517" width="7.25" style="1" customWidth="1"/>
    <col min="13518" max="13518" width="13.875" style="1" customWidth="1"/>
    <col min="13519" max="13519" width="7.75" style="1" customWidth="1"/>
    <col min="13520" max="13520" width="18.25" style="1" customWidth="1"/>
    <col min="13521" max="13521" width="6.625" style="1" customWidth="1"/>
    <col min="13522" max="13522" width="5.875" style="1" customWidth="1"/>
    <col min="13523" max="13524" width="8.25" style="1" customWidth="1"/>
    <col min="13525" max="13525" width="6.5" style="1" customWidth="1"/>
    <col min="13526" max="13526" width="6.375" style="1" customWidth="1"/>
    <col min="13527" max="13527" width="8" style="1" customWidth="1"/>
    <col min="13528" max="13528" width="6.625" style="1" customWidth="1"/>
    <col min="13529" max="13529" width="9.875" style="1" customWidth="1"/>
    <col min="13530" max="13530" width="7.875" style="1" customWidth="1"/>
    <col min="13531" max="13771" width="9" style="1"/>
    <col min="13772" max="13772" width="4.125" style="1" customWidth="1"/>
    <col min="13773" max="13773" width="7.25" style="1" customWidth="1"/>
    <col min="13774" max="13774" width="13.875" style="1" customWidth="1"/>
    <col min="13775" max="13775" width="7.75" style="1" customWidth="1"/>
    <col min="13776" max="13776" width="18.25" style="1" customWidth="1"/>
    <col min="13777" max="13777" width="6.625" style="1" customWidth="1"/>
    <col min="13778" max="13778" width="5.875" style="1" customWidth="1"/>
    <col min="13779" max="13780" width="8.25" style="1" customWidth="1"/>
    <col min="13781" max="13781" width="6.5" style="1" customWidth="1"/>
    <col min="13782" max="13782" width="6.375" style="1" customWidth="1"/>
    <col min="13783" max="13783" width="8" style="1" customWidth="1"/>
    <col min="13784" max="13784" width="6.625" style="1" customWidth="1"/>
    <col min="13785" max="13785" width="9.875" style="1" customWidth="1"/>
    <col min="13786" max="13786" width="7.875" style="1" customWidth="1"/>
    <col min="13787" max="14027" width="9" style="1"/>
    <col min="14028" max="14028" width="4.125" style="1" customWidth="1"/>
    <col min="14029" max="14029" width="7.25" style="1" customWidth="1"/>
    <col min="14030" max="14030" width="13.875" style="1" customWidth="1"/>
    <col min="14031" max="14031" width="7.75" style="1" customWidth="1"/>
    <col min="14032" max="14032" width="18.25" style="1" customWidth="1"/>
    <col min="14033" max="14033" width="6.625" style="1" customWidth="1"/>
    <col min="14034" max="14034" width="5.875" style="1" customWidth="1"/>
    <col min="14035" max="14036" width="8.25" style="1" customWidth="1"/>
    <col min="14037" max="14037" width="6.5" style="1" customWidth="1"/>
    <col min="14038" max="14038" width="6.375" style="1" customWidth="1"/>
    <col min="14039" max="14039" width="8" style="1" customWidth="1"/>
    <col min="14040" max="14040" width="6.625" style="1" customWidth="1"/>
    <col min="14041" max="14041" width="9.875" style="1" customWidth="1"/>
    <col min="14042" max="14042" width="7.875" style="1" customWidth="1"/>
    <col min="14043" max="14283" width="9" style="1"/>
    <col min="14284" max="14284" width="4.125" style="1" customWidth="1"/>
    <col min="14285" max="14285" width="7.25" style="1" customWidth="1"/>
    <col min="14286" max="14286" width="13.875" style="1" customWidth="1"/>
    <col min="14287" max="14287" width="7.75" style="1" customWidth="1"/>
    <col min="14288" max="14288" width="18.25" style="1" customWidth="1"/>
    <col min="14289" max="14289" width="6.625" style="1" customWidth="1"/>
    <col min="14290" max="14290" width="5.875" style="1" customWidth="1"/>
    <col min="14291" max="14292" width="8.25" style="1" customWidth="1"/>
    <col min="14293" max="14293" width="6.5" style="1" customWidth="1"/>
    <col min="14294" max="14294" width="6.375" style="1" customWidth="1"/>
    <col min="14295" max="14295" width="8" style="1" customWidth="1"/>
    <col min="14296" max="14296" width="6.625" style="1" customWidth="1"/>
    <col min="14297" max="14297" width="9.875" style="1" customWidth="1"/>
    <col min="14298" max="14298" width="7.875" style="1" customWidth="1"/>
    <col min="14299" max="14539" width="9" style="1"/>
    <col min="14540" max="14540" width="4.125" style="1" customWidth="1"/>
    <col min="14541" max="14541" width="7.25" style="1" customWidth="1"/>
    <col min="14542" max="14542" width="13.875" style="1" customWidth="1"/>
    <col min="14543" max="14543" width="7.75" style="1" customWidth="1"/>
    <col min="14544" max="14544" width="18.25" style="1" customWidth="1"/>
    <col min="14545" max="14545" width="6.625" style="1" customWidth="1"/>
    <col min="14546" max="14546" width="5.875" style="1" customWidth="1"/>
    <col min="14547" max="14548" width="8.25" style="1" customWidth="1"/>
    <col min="14549" max="14549" width="6.5" style="1" customWidth="1"/>
    <col min="14550" max="14550" width="6.375" style="1" customWidth="1"/>
    <col min="14551" max="14551" width="8" style="1" customWidth="1"/>
    <col min="14552" max="14552" width="6.625" style="1" customWidth="1"/>
    <col min="14553" max="14553" width="9.875" style="1" customWidth="1"/>
    <col min="14554" max="14554" width="7.875" style="1" customWidth="1"/>
    <col min="14555" max="14795" width="9" style="1"/>
    <col min="14796" max="14796" width="4.125" style="1" customWidth="1"/>
    <col min="14797" max="14797" width="7.25" style="1" customWidth="1"/>
    <col min="14798" max="14798" width="13.875" style="1" customWidth="1"/>
    <col min="14799" max="14799" width="7.75" style="1" customWidth="1"/>
    <col min="14800" max="14800" width="18.25" style="1" customWidth="1"/>
    <col min="14801" max="14801" width="6.625" style="1" customWidth="1"/>
    <col min="14802" max="14802" width="5.875" style="1" customWidth="1"/>
    <col min="14803" max="14804" width="8.25" style="1" customWidth="1"/>
    <col min="14805" max="14805" width="6.5" style="1" customWidth="1"/>
    <col min="14806" max="14806" width="6.375" style="1" customWidth="1"/>
    <col min="14807" max="14807" width="8" style="1" customWidth="1"/>
    <col min="14808" max="14808" width="6.625" style="1" customWidth="1"/>
    <col min="14809" max="14809" width="9.875" style="1" customWidth="1"/>
    <col min="14810" max="14810" width="7.875" style="1" customWidth="1"/>
    <col min="14811" max="15051" width="9" style="1"/>
    <col min="15052" max="15052" width="4.125" style="1" customWidth="1"/>
    <col min="15053" max="15053" width="7.25" style="1" customWidth="1"/>
    <col min="15054" max="15054" width="13.875" style="1" customWidth="1"/>
    <col min="15055" max="15055" width="7.75" style="1" customWidth="1"/>
    <col min="15056" max="15056" width="18.25" style="1" customWidth="1"/>
    <col min="15057" max="15057" width="6.625" style="1" customWidth="1"/>
    <col min="15058" max="15058" width="5.875" style="1" customWidth="1"/>
    <col min="15059" max="15060" width="8.25" style="1" customWidth="1"/>
    <col min="15061" max="15061" width="6.5" style="1" customWidth="1"/>
    <col min="15062" max="15062" width="6.375" style="1" customWidth="1"/>
    <col min="15063" max="15063" width="8" style="1" customWidth="1"/>
    <col min="15064" max="15064" width="6.625" style="1" customWidth="1"/>
    <col min="15065" max="15065" width="9.875" style="1" customWidth="1"/>
    <col min="15066" max="15066" width="7.875" style="1" customWidth="1"/>
    <col min="15067" max="15307" width="9" style="1"/>
    <col min="15308" max="15308" width="4.125" style="1" customWidth="1"/>
    <col min="15309" max="15309" width="7.25" style="1" customWidth="1"/>
    <col min="15310" max="15310" width="13.875" style="1" customWidth="1"/>
    <col min="15311" max="15311" width="7.75" style="1" customWidth="1"/>
    <col min="15312" max="15312" width="18.25" style="1" customWidth="1"/>
    <col min="15313" max="15313" width="6.625" style="1" customWidth="1"/>
    <col min="15314" max="15314" width="5.875" style="1" customWidth="1"/>
    <col min="15315" max="15316" width="8.25" style="1" customWidth="1"/>
    <col min="15317" max="15317" width="6.5" style="1" customWidth="1"/>
    <col min="15318" max="15318" width="6.375" style="1" customWidth="1"/>
    <col min="15319" max="15319" width="8" style="1" customWidth="1"/>
    <col min="15320" max="15320" width="6.625" style="1" customWidth="1"/>
    <col min="15321" max="15321" width="9.875" style="1" customWidth="1"/>
    <col min="15322" max="15322" width="7.875" style="1" customWidth="1"/>
    <col min="15323" max="15563" width="9" style="1"/>
    <col min="15564" max="15564" width="4.125" style="1" customWidth="1"/>
    <col min="15565" max="15565" width="7.25" style="1" customWidth="1"/>
    <col min="15566" max="15566" width="13.875" style="1" customWidth="1"/>
    <col min="15567" max="15567" width="7.75" style="1" customWidth="1"/>
    <col min="15568" max="15568" width="18.25" style="1" customWidth="1"/>
    <col min="15569" max="15569" width="6.625" style="1" customWidth="1"/>
    <col min="15570" max="15570" width="5.875" style="1" customWidth="1"/>
    <col min="15571" max="15572" width="8.25" style="1" customWidth="1"/>
    <col min="15573" max="15573" width="6.5" style="1" customWidth="1"/>
    <col min="15574" max="15574" width="6.375" style="1" customWidth="1"/>
    <col min="15575" max="15575" width="8" style="1" customWidth="1"/>
    <col min="15576" max="15576" width="6.625" style="1" customWidth="1"/>
    <col min="15577" max="15577" width="9.875" style="1" customWidth="1"/>
    <col min="15578" max="15578" width="7.875" style="1" customWidth="1"/>
    <col min="15579" max="15819" width="9" style="1"/>
    <col min="15820" max="15820" width="4.125" style="1" customWidth="1"/>
    <col min="15821" max="15821" width="7.25" style="1" customWidth="1"/>
    <col min="15822" max="15822" width="13.875" style="1" customWidth="1"/>
    <col min="15823" max="15823" width="7.75" style="1" customWidth="1"/>
    <col min="15824" max="15824" width="18.25" style="1" customWidth="1"/>
    <col min="15825" max="15825" width="6.625" style="1" customWidth="1"/>
    <col min="15826" max="15826" width="5.875" style="1" customWidth="1"/>
    <col min="15827" max="15828" width="8.25" style="1" customWidth="1"/>
    <col min="15829" max="15829" width="6.5" style="1" customWidth="1"/>
    <col min="15830" max="15830" width="6.375" style="1" customWidth="1"/>
    <col min="15831" max="15831" width="8" style="1" customWidth="1"/>
    <col min="15832" max="15832" width="6.625" style="1" customWidth="1"/>
    <col min="15833" max="15833" width="9.875" style="1" customWidth="1"/>
    <col min="15834" max="15834" width="7.875" style="1" customWidth="1"/>
    <col min="15835" max="16075" width="9" style="1"/>
    <col min="16076" max="16076" width="4.125" style="1" customWidth="1"/>
    <col min="16077" max="16077" width="7.25" style="1" customWidth="1"/>
    <col min="16078" max="16078" width="13.875" style="1" customWidth="1"/>
    <col min="16079" max="16079" width="7.75" style="1" customWidth="1"/>
    <col min="16080" max="16080" width="18.25" style="1" customWidth="1"/>
    <col min="16081" max="16081" width="6.625" style="1" customWidth="1"/>
    <col min="16082" max="16082" width="5.875" style="1" customWidth="1"/>
    <col min="16083" max="16084" width="8.25" style="1" customWidth="1"/>
    <col min="16085" max="16085" width="6.5" style="1" customWidth="1"/>
    <col min="16086" max="16086" width="6.375" style="1" customWidth="1"/>
    <col min="16087" max="16087" width="8" style="1" customWidth="1"/>
    <col min="16088" max="16088" width="6.625" style="1" customWidth="1"/>
    <col min="16089" max="16089" width="9.875" style="1" customWidth="1"/>
    <col min="16090" max="16090" width="7.875" style="1" customWidth="1"/>
    <col min="16091" max="16384" width="9" style="1"/>
  </cols>
  <sheetData>
    <row r="1" spans="1:15" ht="29.1" customHeight="1">
      <c r="A1" s="28" t="s">
        <v>148</v>
      </c>
      <c r="B1" s="28"/>
      <c r="C1" s="28"/>
      <c r="D1" s="28"/>
      <c r="E1" s="28"/>
      <c r="F1" s="29"/>
      <c r="G1" s="29"/>
      <c r="H1" s="29"/>
      <c r="I1" s="29"/>
      <c r="J1" s="29"/>
      <c r="K1" s="30"/>
      <c r="L1" s="30"/>
      <c r="M1" s="29"/>
      <c r="N1" s="31"/>
      <c r="O1" s="28"/>
    </row>
    <row r="2" spans="1:15" ht="24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3" t="s">
        <v>14</v>
      </c>
    </row>
    <row r="3" spans="1:15" ht="24" customHeight="1">
      <c r="A3" s="8">
        <v>1</v>
      </c>
      <c r="B3" s="8" t="s">
        <v>15</v>
      </c>
      <c r="C3" s="8" t="s">
        <v>16</v>
      </c>
      <c r="D3" s="9">
        <v>105117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1">
        <v>61</v>
      </c>
      <c r="K3" s="12">
        <v>73.260000000000005</v>
      </c>
      <c r="L3" s="11">
        <f t="shared" ref="L3:L5" si="0">J3+K3</f>
        <v>134.26</v>
      </c>
      <c r="M3" s="13">
        <f t="shared" ref="M3:M5" si="1">I3/5*0.55+J3*0.15+K3*0.3</f>
        <v>66.988</v>
      </c>
      <c r="N3" s="14" t="s">
        <v>22</v>
      </c>
      <c r="O3" s="9" t="s">
        <v>146</v>
      </c>
    </row>
    <row r="4" spans="1:15" ht="24" customHeight="1">
      <c r="A4" s="8">
        <v>2</v>
      </c>
      <c r="B4" s="8" t="s">
        <v>23</v>
      </c>
      <c r="C4" s="8" t="s">
        <v>24</v>
      </c>
      <c r="D4" s="8" t="s">
        <v>25</v>
      </c>
      <c r="E4" s="9" t="s">
        <v>26</v>
      </c>
      <c r="F4" s="10" t="s">
        <v>27</v>
      </c>
      <c r="G4" s="10" t="s">
        <v>28</v>
      </c>
      <c r="H4" s="10" t="s">
        <v>29</v>
      </c>
      <c r="I4" s="10" t="s">
        <v>30</v>
      </c>
      <c r="J4" s="11">
        <v>65.5</v>
      </c>
      <c r="K4" s="12">
        <v>81.8</v>
      </c>
      <c r="L4" s="11">
        <f t="shared" si="0"/>
        <v>147.30000000000001</v>
      </c>
      <c r="M4" s="13">
        <f t="shared" si="1"/>
        <v>71.10499999999999</v>
      </c>
      <c r="N4" s="14" t="s">
        <v>22</v>
      </c>
      <c r="O4" s="9" t="s">
        <v>146</v>
      </c>
    </row>
    <row r="5" spans="1:15" ht="24" customHeight="1">
      <c r="A5" s="8">
        <v>3</v>
      </c>
      <c r="B5" s="8" t="s">
        <v>31</v>
      </c>
      <c r="C5" s="8" t="s">
        <v>32</v>
      </c>
      <c r="D5" s="8" t="s">
        <v>33</v>
      </c>
      <c r="E5" s="9" t="s">
        <v>34</v>
      </c>
      <c r="F5" s="10" t="s">
        <v>35</v>
      </c>
      <c r="G5" s="10" t="s">
        <v>19</v>
      </c>
      <c r="H5" s="10" t="s">
        <v>36</v>
      </c>
      <c r="I5" s="10" t="s">
        <v>37</v>
      </c>
      <c r="J5" s="11">
        <v>70.5</v>
      </c>
      <c r="K5" s="12">
        <v>78.400000000000006</v>
      </c>
      <c r="L5" s="11">
        <f t="shared" si="0"/>
        <v>148.9</v>
      </c>
      <c r="M5" s="13">
        <f t="shared" si="1"/>
        <v>71.274999999999991</v>
      </c>
      <c r="N5" s="14" t="s">
        <v>22</v>
      </c>
      <c r="O5" s="9" t="s">
        <v>146</v>
      </c>
    </row>
    <row r="6" spans="1:15" ht="24" customHeight="1">
      <c r="A6" s="8">
        <v>4</v>
      </c>
      <c r="B6" s="8" t="s">
        <v>38</v>
      </c>
      <c r="C6" s="8" t="s">
        <v>39</v>
      </c>
      <c r="D6" s="8" t="s">
        <v>33</v>
      </c>
      <c r="E6" s="9" t="s">
        <v>40</v>
      </c>
      <c r="F6" s="10" t="s">
        <v>41</v>
      </c>
      <c r="G6" s="10" t="s">
        <v>18</v>
      </c>
      <c r="H6" s="10" t="s">
        <v>42</v>
      </c>
      <c r="I6" s="10" t="s">
        <v>43</v>
      </c>
      <c r="J6" s="11">
        <v>73.5</v>
      </c>
      <c r="K6" s="12">
        <v>81.7</v>
      </c>
      <c r="L6" s="11">
        <f>J6+K6</f>
        <v>155.19999999999999</v>
      </c>
      <c r="M6" s="13">
        <f>I6/5*0.55+J6*0.15+K6*0.3</f>
        <v>72.055000000000007</v>
      </c>
      <c r="N6" s="14" t="s">
        <v>22</v>
      </c>
      <c r="O6" s="9" t="s">
        <v>146</v>
      </c>
    </row>
    <row r="7" spans="1:15" ht="24" customHeight="1">
      <c r="A7" s="8">
        <v>5</v>
      </c>
      <c r="B7" s="8" t="s">
        <v>44</v>
      </c>
      <c r="C7" s="8" t="s">
        <v>45</v>
      </c>
      <c r="D7" s="8" t="s">
        <v>46</v>
      </c>
      <c r="E7" s="9" t="s">
        <v>47</v>
      </c>
      <c r="F7" s="10" t="s">
        <v>41</v>
      </c>
      <c r="G7" s="10" t="s">
        <v>48</v>
      </c>
      <c r="H7" s="10" t="s">
        <v>49</v>
      </c>
      <c r="I7" s="10" t="s">
        <v>50</v>
      </c>
      <c r="J7" s="11">
        <v>86</v>
      </c>
      <c r="K7" s="12">
        <v>85.8</v>
      </c>
      <c r="L7" s="11">
        <f t="shared" ref="L7:L27" si="2">J7+K7</f>
        <v>171.8</v>
      </c>
      <c r="M7" s="13">
        <f t="shared" ref="M7:M27" si="3">I7/5*0.55+J7*0.15+K7*0.3</f>
        <v>75.929999999999993</v>
      </c>
      <c r="N7" s="14" t="s">
        <v>22</v>
      </c>
      <c r="O7" s="9" t="s">
        <v>146</v>
      </c>
    </row>
    <row r="8" spans="1:15" ht="24" customHeight="1">
      <c r="A8" s="8">
        <v>6</v>
      </c>
      <c r="B8" s="8" t="s">
        <v>51</v>
      </c>
      <c r="C8" s="8" t="s">
        <v>52</v>
      </c>
      <c r="D8" s="8" t="s">
        <v>46</v>
      </c>
      <c r="E8" s="9" t="s">
        <v>47</v>
      </c>
      <c r="F8" s="10" t="s">
        <v>28</v>
      </c>
      <c r="G8" s="10" t="s">
        <v>53</v>
      </c>
      <c r="H8" s="10" t="s">
        <v>54</v>
      </c>
      <c r="I8" s="10" t="s">
        <v>43</v>
      </c>
      <c r="J8" s="11">
        <v>82</v>
      </c>
      <c r="K8" s="12">
        <v>87.4</v>
      </c>
      <c r="L8" s="11">
        <f t="shared" si="2"/>
        <v>169.4</v>
      </c>
      <c r="M8" s="13">
        <f t="shared" si="3"/>
        <v>75.040000000000006</v>
      </c>
      <c r="N8" s="14" t="s">
        <v>22</v>
      </c>
      <c r="O8" s="9" t="s">
        <v>146</v>
      </c>
    </row>
    <row r="9" spans="1:15" ht="24" customHeight="1">
      <c r="A9" s="8">
        <v>7</v>
      </c>
      <c r="B9" s="8" t="s">
        <v>55</v>
      </c>
      <c r="C9" s="8" t="s">
        <v>56</v>
      </c>
      <c r="D9" s="8" t="s">
        <v>57</v>
      </c>
      <c r="E9" s="9" t="s">
        <v>58</v>
      </c>
      <c r="F9" s="10" t="s">
        <v>28</v>
      </c>
      <c r="G9" s="10" t="s">
        <v>59</v>
      </c>
      <c r="H9" s="10" t="s">
        <v>60</v>
      </c>
      <c r="I9" s="10" t="s">
        <v>61</v>
      </c>
      <c r="J9" s="11">
        <v>71</v>
      </c>
      <c r="K9" s="12">
        <v>70.86</v>
      </c>
      <c r="L9" s="11">
        <f t="shared" si="2"/>
        <v>141.86000000000001</v>
      </c>
      <c r="M9" s="13">
        <f t="shared" si="3"/>
        <v>68.097999999999999</v>
      </c>
      <c r="N9" s="14" t="s">
        <v>22</v>
      </c>
      <c r="O9" s="9" t="s">
        <v>146</v>
      </c>
    </row>
    <row r="10" spans="1:15" ht="24" customHeight="1">
      <c r="A10" s="8">
        <v>8</v>
      </c>
      <c r="B10" s="8" t="s">
        <v>62</v>
      </c>
      <c r="C10" s="8" t="s">
        <v>63</v>
      </c>
      <c r="D10" s="8" t="s">
        <v>57</v>
      </c>
      <c r="E10" s="9" t="s">
        <v>58</v>
      </c>
      <c r="F10" s="10" t="s">
        <v>28</v>
      </c>
      <c r="G10" s="10" t="s">
        <v>64</v>
      </c>
      <c r="H10" s="10" t="s">
        <v>65</v>
      </c>
      <c r="I10" s="10" t="s">
        <v>43</v>
      </c>
      <c r="J10" s="11">
        <v>69</v>
      </c>
      <c r="K10" s="12">
        <v>68.290000000000006</v>
      </c>
      <c r="L10" s="11">
        <f t="shared" si="2"/>
        <v>137.29000000000002</v>
      </c>
      <c r="M10" s="13">
        <f t="shared" si="3"/>
        <v>67.356999999999999</v>
      </c>
      <c r="N10" s="14" t="s">
        <v>22</v>
      </c>
      <c r="O10" s="9" t="s">
        <v>146</v>
      </c>
    </row>
    <row r="11" spans="1:15" ht="24" customHeight="1">
      <c r="A11" s="8">
        <v>9</v>
      </c>
      <c r="B11" s="8" t="s">
        <v>66</v>
      </c>
      <c r="C11" s="8" t="s">
        <v>67</v>
      </c>
      <c r="D11" s="8" t="s">
        <v>68</v>
      </c>
      <c r="E11" s="9" t="s">
        <v>69</v>
      </c>
      <c r="F11" s="10" t="s">
        <v>41</v>
      </c>
      <c r="G11" s="10" t="s">
        <v>70</v>
      </c>
      <c r="H11" s="10" t="s">
        <v>71</v>
      </c>
      <c r="I11" s="10" t="s">
        <v>43</v>
      </c>
      <c r="J11" s="11">
        <v>47.5</v>
      </c>
      <c r="K11" s="12">
        <v>87</v>
      </c>
      <c r="L11" s="11">
        <f t="shared" si="2"/>
        <v>134.5</v>
      </c>
      <c r="M11" s="13">
        <f t="shared" si="3"/>
        <v>69.745000000000005</v>
      </c>
      <c r="N11" s="14" t="s">
        <v>22</v>
      </c>
      <c r="O11" s="9" t="s">
        <v>146</v>
      </c>
    </row>
    <row r="12" spans="1:15" ht="24" customHeight="1">
      <c r="A12" s="8">
        <v>10</v>
      </c>
      <c r="B12" s="8" t="s">
        <v>72</v>
      </c>
      <c r="C12" s="8" t="s">
        <v>73</v>
      </c>
      <c r="D12" s="8" t="s">
        <v>74</v>
      </c>
      <c r="E12" s="9" t="s">
        <v>75</v>
      </c>
      <c r="F12" s="11" t="s">
        <v>76</v>
      </c>
      <c r="G12" s="11" t="s">
        <v>76</v>
      </c>
      <c r="H12" s="11" t="s">
        <v>77</v>
      </c>
      <c r="I12" s="11" t="s">
        <v>78</v>
      </c>
      <c r="J12" s="11">
        <v>61</v>
      </c>
      <c r="K12" s="13">
        <v>91.2</v>
      </c>
      <c r="L12" s="11">
        <f t="shared" si="2"/>
        <v>152.19999999999999</v>
      </c>
      <c r="M12" s="13">
        <f t="shared" si="3"/>
        <v>74.569999999999993</v>
      </c>
      <c r="N12" s="14" t="s">
        <v>22</v>
      </c>
      <c r="O12" s="9" t="s">
        <v>146</v>
      </c>
    </row>
    <row r="13" spans="1:15" ht="24" customHeight="1">
      <c r="A13" s="8">
        <v>11</v>
      </c>
      <c r="B13" s="8" t="s">
        <v>79</v>
      </c>
      <c r="C13" s="8" t="s">
        <v>80</v>
      </c>
      <c r="D13" s="8" t="s">
        <v>81</v>
      </c>
      <c r="E13" s="9" t="s">
        <v>82</v>
      </c>
      <c r="F13" s="11" t="s">
        <v>83</v>
      </c>
      <c r="G13" s="11" t="s">
        <v>84</v>
      </c>
      <c r="H13" s="11" t="s">
        <v>77</v>
      </c>
      <c r="I13" s="11" t="s">
        <v>85</v>
      </c>
      <c r="J13" s="11">
        <v>65.5</v>
      </c>
      <c r="K13" s="13">
        <v>76.2</v>
      </c>
      <c r="L13" s="11">
        <f t="shared" si="2"/>
        <v>141.69999999999999</v>
      </c>
      <c r="M13" s="13">
        <f t="shared" si="3"/>
        <v>71.075000000000003</v>
      </c>
      <c r="N13" s="14" t="s">
        <v>22</v>
      </c>
      <c r="O13" s="9" t="s">
        <v>146</v>
      </c>
    </row>
    <row r="14" spans="1:15" ht="24" customHeight="1">
      <c r="A14" s="8">
        <v>12</v>
      </c>
      <c r="B14" s="8" t="s">
        <v>86</v>
      </c>
      <c r="C14" s="8" t="s">
        <v>87</v>
      </c>
      <c r="D14" s="8" t="s">
        <v>88</v>
      </c>
      <c r="E14" s="9" t="s">
        <v>89</v>
      </c>
      <c r="F14" s="11" t="s">
        <v>28</v>
      </c>
      <c r="G14" s="11" t="s">
        <v>90</v>
      </c>
      <c r="H14" s="11" t="s">
        <v>91</v>
      </c>
      <c r="I14" s="11" t="s">
        <v>92</v>
      </c>
      <c r="J14" s="11">
        <v>74</v>
      </c>
      <c r="K14" s="13">
        <v>90</v>
      </c>
      <c r="L14" s="11">
        <f t="shared" si="2"/>
        <v>164</v>
      </c>
      <c r="M14" s="13">
        <f t="shared" si="3"/>
        <v>76.820000000000007</v>
      </c>
      <c r="N14" s="14" t="s">
        <v>22</v>
      </c>
      <c r="O14" s="9" t="s">
        <v>146</v>
      </c>
    </row>
    <row r="15" spans="1:15" ht="33" customHeight="1">
      <c r="A15" s="8">
        <v>13</v>
      </c>
      <c r="B15" s="9" t="s">
        <v>93</v>
      </c>
      <c r="C15" s="9" t="s">
        <v>94</v>
      </c>
      <c r="D15" s="8" t="s">
        <v>33</v>
      </c>
      <c r="E15" s="9" t="s">
        <v>95</v>
      </c>
      <c r="F15" s="10">
        <v>71</v>
      </c>
      <c r="G15" s="10">
        <v>66</v>
      </c>
      <c r="H15" s="10">
        <v>199</v>
      </c>
      <c r="I15" s="10">
        <v>336</v>
      </c>
      <c r="J15" s="11">
        <v>53.5</v>
      </c>
      <c r="K15" s="12">
        <v>80.8</v>
      </c>
      <c r="L15" s="11">
        <f t="shared" si="2"/>
        <v>134.30000000000001</v>
      </c>
      <c r="M15" s="13">
        <f t="shared" si="3"/>
        <v>69.225000000000009</v>
      </c>
      <c r="N15" s="14" t="s">
        <v>22</v>
      </c>
      <c r="O15" s="9" t="s">
        <v>145</v>
      </c>
    </row>
    <row r="16" spans="1:15" ht="33" customHeight="1">
      <c r="A16" s="8">
        <v>14</v>
      </c>
      <c r="B16" s="8" t="s">
        <v>97</v>
      </c>
      <c r="C16" s="8" t="s">
        <v>98</v>
      </c>
      <c r="D16" s="8" t="s">
        <v>68</v>
      </c>
      <c r="E16" s="9" t="s">
        <v>99</v>
      </c>
      <c r="F16" s="11">
        <v>63</v>
      </c>
      <c r="G16" s="11">
        <v>68</v>
      </c>
      <c r="H16" s="11">
        <v>206</v>
      </c>
      <c r="I16" s="11">
        <v>337</v>
      </c>
      <c r="J16" s="11">
        <v>63.5</v>
      </c>
      <c r="K16" s="13">
        <v>79.97</v>
      </c>
      <c r="L16" s="11">
        <f t="shared" si="2"/>
        <v>143.47</v>
      </c>
      <c r="M16" s="13">
        <f t="shared" si="3"/>
        <v>70.586000000000013</v>
      </c>
      <c r="N16" s="14" t="s">
        <v>22</v>
      </c>
      <c r="O16" s="9" t="s">
        <v>96</v>
      </c>
    </row>
    <row r="17" spans="1:15" ht="24">
      <c r="A17" s="8">
        <v>15</v>
      </c>
      <c r="B17" s="8" t="s">
        <v>100</v>
      </c>
      <c r="C17" s="8" t="s">
        <v>101</v>
      </c>
      <c r="D17" s="8" t="s">
        <v>68</v>
      </c>
      <c r="E17" s="9" t="s">
        <v>102</v>
      </c>
      <c r="F17" s="10" t="s">
        <v>41</v>
      </c>
      <c r="G17" s="10" t="s">
        <v>84</v>
      </c>
      <c r="H17" s="10" t="s">
        <v>60</v>
      </c>
      <c r="I17" s="10" t="s">
        <v>103</v>
      </c>
      <c r="J17" s="11">
        <v>77.5</v>
      </c>
      <c r="K17" s="12">
        <v>79.11</v>
      </c>
      <c r="L17" s="11">
        <f t="shared" si="2"/>
        <v>156.61000000000001</v>
      </c>
      <c r="M17" s="13">
        <f t="shared" si="3"/>
        <v>72.978000000000009</v>
      </c>
      <c r="N17" s="14" t="s">
        <v>22</v>
      </c>
      <c r="O17" s="27" t="s">
        <v>149</v>
      </c>
    </row>
    <row r="18" spans="1:15" ht="24" customHeight="1">
      <c r="A18" s="8">
        <v>16</v>
      </c>
      <c r="B18" s="15" t="s">
        <v>104</v>
      </c>
      <c r="C18" s="15" t="s">
        <v>105</v>
      </c>
      <c r="D18" s="15" t="s">
        <v>68</v>
      </c>
      <c r="E18" s="16" t="s">
        <v>106</v>
      </c>
      <c r="F18" s="17" t="s">
        <v>27</v>
      </c>
      <c r="G18" s="17" t="s">
        <v>107</v>
      </c>
      <c r="H18" s="17" t="s">
        <v>65</v>
      </c>
      <c r="I18" s="17" t="s">
        <v>108</v>
      </c>
      <c r="J18" s="18">
        <v>87</v>
      </c>
      <c r="K18" s="19">
        <v>85.4</v>
      </c>
      <c r="L18" s="18">
        <f t="shared" si="2"/>
        <v>172.4</v>
      </c>
      <c r="M18" s="20">
        <f t="shared" si="3"/>
        <v>75.52</v>
      </c>
      <c r="N18" s="14" t="s">
        <v>22</v>
      </c>
      <c r="O18" s="21" t="s">
        <v>109</v>
      </c>
    </row>
    <row r="19" spans="1:15" ht="24" customHeight="1">
      <c r="A19" s="8">
        <v>17</v>
      </c>
      <c r="B19" s="15" t="s">
        <v>110</v>
      </c>
      <c r="C19" s="15" t="s">
        <v>111</v>
      </c>
      <c r="D19" s="15" t="s">
        <v>68</v>
      </c>
      <c r="E19" s="16" t="s">
        <v>106</v>
      </c>
      <c r="F19" s="17" t="s">
        <v>70</v>
      </c>
      <c r="G19" s="17" t="s">
        <v>112</v>
      </c>
      <c r="H19" s="17" t="s">
        <v>113</v>
      </c>
      <c r="I19" s="17" t="s">
        <v>114</v>
      </c>
      <c r="J19" s="18">
        <v>71</v>
      </c>
      <c r="K19" s="19">
        <v>86</v>
      </c>
      <c r="L19" s="18">
        <f t="shared" si="2"/>
        <v>157</v>
      </c>
      <c r="M19" s="20">
        <f t="shared" si="3"/>
        <v>75.5</v>
      </c>
      <c r="N19" s="14" t="s">
        <v>22</v>
      </c>
      <c r="O19" s="21" t="s">
        <v>109</v>
      </c>
    </row>
    <row r="20" spans="1:15" ht="24" customHeight="1">
      <c r="A20" s="8">
        <v>18</v>
      </c>
      <c r="B20" s="15" t="s">
        <v>115</v>
      </c>
      <c r="C20" s="15" t="s">
        <v>116</v>
      </c>
      <c r="D20" s="15" t="s">
        <v>68</v>
      </c>
      <c r="E20" s="16" t="s">
        <v>106</v>
      </c>
      <c r="F20" s="17" t="s">
        <v>117</v>
      </c>
      <c r="G20" s="17" t="s">
        <v>118</v>
      </c>
      <c r="H20" s="17" t="s">
        <v>119</v>
      </c>
      <c r="I20" s="17" t="s">
        <v>120</v>
      </c>
      <c r="J20" s="18">
        <v>69</v>
      </c>
      <c r="K20" s="19">
        <v>91.7</v>
      </c>
      <c r="L20" s="18">
        <f t="shared" si="2"/>
        <v>160.69999999999999</v>
      </c>
      <c r="M20" s="20">
        <f t="shared" si="3"/>
        <v>74.820000000000007</v>
      </c>
      <c r="N20" s="14" t="s">
        <v>22</v>
      </c>
      <c r="O20" s="21" t="s">
        <v>109</v>
      </c>
    </row>
    <row r="21" spans="1:15" ht="24" customHeight="1">
      <c r="A21" s="8">
        <v>19</v>
      </c>
      <c r="B21" s="15" t="s">
        <v>121</v>
      </c>
      <c r="C21" s="15" t="s">
        <v>122</v>
      </c>
      <c r="D21" s="15" t="s">
        <v>68</v>
      </c>
      <c r="E21" s="16" t="s">
        <v>106</v>
      </c>
      <c r="F21" s="17" t="s">
        <v>123</v>
      </c>
      <c r="G21" s="17" t="s">
        <v>124</v>
      </c>
      <c r="H21" s="17" t="s">
        <v>42</v>
      </c>
      <c r="I21" s="17" t="s">
        <v>125</v>
      </c>
      <c r="J21" s="18">
        <v>80</v>
      </c>
      <c r="K21" s="19">
        <v>85.4</v>
      </c>
      <c r="L21" s="18">
        <f t="shared" si="2"/>
        <v>165.4</v>
      </c>
      <c r="M21" s="20">
        <f t="shared" si="3"/>
        <v>73.92</v>
      </c>
      <c r="N21" s="20"/>
      <c r="O21" s="21" t="s">
        <v>109</v>
      </c>
    </row>
    <row r="22" spans="1:15" ht="24" customHeight="1">
      <c r="A22" s="8">
        <v>20</v>
      </c>
      <c r="B22" s="15" t="s">
        <v>126</v>
      </c>
      <c r="C22" s="15" t="s">
        <v>127</v>
      </c>
      <c r="D22" s="15" t="s">
        <v>68</v>
      </c>
      <c r="E22" s="16" t="s">
        <v>106</v>
      </c>
      <c r="F22" s="17" t="s">
        <v>28</v>
      </c>
      <c r="G22" s="17" t="s">
        <v>107</v>
      </c>
      <c r="H22" s="17" t="s">
        <v>20</v>
      </c>
      <c r="I22" s="17" t="s">
        <v>120</v>
      </c>
      <c r="J22" s="18">
        <v>79</v>
      </c>
      <c r="K22" s="19">
        <v>84.3</v>
      </c>
      <c r="L22" s="18">
        <f t="shared" si="2"/>
        <v>163.30000000000001</v>
      </c>
      <c r="M22" s="20">
        <f t="shared" si="3"/>
        <v>74.100000000000009</v>
      </c>
      <c r="N22" s="20"/>
      <c r="O22" s="21" t="s">
        <v>109</v>
      </c>
    </row>
    <row r="23" spans="1:15" ht="24" customHeight="1">
      <c r="A23" s="8">
        <v>21</v>
      </c>
      <c r="B23" s="15" t="s">
        <v>128</v>
      </c>
      <c r="C23" s="15" t="s">
        <v>129</v>
      </c>
      <c r="D23" s="15" t="s">
        <v>68</v>
      </c>
      <c r="E23" s="16" t="s">
        <v>106</v>
      </c>
      <c r="F23" s="17" t="s">
        <v>64</v>
      </c>
      <c r="G23" s="17" t="s">
        <v>59</v>
      </c>
      <c r="H23" s="17" t="s">
        <v>130</v>
      </c>
      <c r="I23" s="17" t="s">
        <v>131</v>
      </c>
      <c r="J23" s="18">
        <v>73</v>
      </c>
      <c r="K23" s="19">
        <v>80.400000000000006</v>
      </c>
      <c r="L23" s="18">
        <f t="shared" si="2"/>
        <v>153.4</v>
      </c>
      <c r="M23" s="20">
        <f t="shared" si="3"/>
        <v>73.570000000000007</v>
      </c>
      <c r="N23" s="20"/>
      <c r="O23" s="21" t="s">
        <v>109</v>
      </c>
    </row>
    <row r="24" spans="1:15" ht="24" customHeight="1">
      <c r="A24" s="8">
        <v>22</v>
      </c>
      <c r="B24" s="15" t="s">
        <v>132</v>
      </c>
      <c r="C24" s="15" t="s">
        <v>133</v>
      </c>
      <c r="D24" s="15" t="s">
        <v>68</v>
      </c>
      <c r="E24" s="16" t="s">
        <v>106</v>
      </c>
      <c r="F24" s="17" t="s">
        <v>83</v>
      </c>
      <c r="G24" s="17" t="s">
        <v>18</v>
      </c>
      <c r="H24" s="17" t="s">
        <v>42</v>
      </c>
      <c r="I24" s="17" t="s">
        <v>134</v>
      </c>
      <c r="J24" s="18">
        <v>77</v>
      </c>
      <c r="K24" s="19">
        <v>83.8</v>
      </c>
      <c r="L24" s="18">
        <f t="shared" si="2"/>
        <v>160.80000000000001</v>
      </c>
      <c r="M24" s="20">
        <f t="shared" si="3"/>
        <v>73.099999999999994</v>
      </c>
      <c r="N24" s="20"/>
      <c r="O24" s="21" t="s">
        <v>109</v>
      </c>
    </row>
    <row r="25" spans="1:15" ht="24" customHeight="1">
      <c r="A25" s="8">
        <v>23</v>
      </c>
      <c r="B25" s="15" t="s">
        <v>135</v>
      </c>
      <c r="C25" s="15" t="s">
        <v>136</v>
      </c>
      <c r="D25" s="8" t="s">
        <v>147</v>
      </c>
      <c r="E25" s="16" t="s">
        <v>137</v>
      </c>
      <c r="F25" s="17" t="s">
        <v>27</v>
      </c>
      <c r="G25" s="17" t="s">
        <v>107</v>
      </c>
      <c r="H25" s="17" t="s">
        <v>119</v>
      </c>
      <c r="I25" s="17" t="s">
        <v>138</v>
      </c>
      <c r="J25" s="18">
        <v>49</v>
      </c>
      <c r="K25" s="19">
        <v>84</v>
      </c>
      <c r="L25" s="18">
        <f t="shared" si="2"/>
        <v>133</v>
      </c>
      <c r="M25" s="20">
        <f t="shared" si="3"/>
        <v>70.06</v>
      </c>
      <c r="N25" s="14" t="s">
        <v>22</v>
      </c>
      <c r="O25" s="21" t="s">
        <v>109</v>
      </c>
    </row>
    <row r="26" spans="1:15" ht="24" customHeight="1">
      <c r="A26" s="8">
        <v>24</v>
      </c>
      <c r="B26" s="16" t="s">
        <v>139</v>
      </c>
      <c r="C26" s="16" t="s">
        <v>140</v>
      </c>
      <c r="D26" s="8" t="s">
        <v>147</v>
      </c>
      <c r="E26" s="16" t="s">
        <v>137</v>
      </c>
      <c r="F26" s="17">
        <v>60</v>
      </c>
      <c r="G26" s="17">
        <v>55</v>
      </c>
      <c r="H26" s="17">
        <v>213</v>
      </c>
      <c r="I26" s="17">
        <v>328</v>
      </c>
      <c r="J26" s="18">
        <v>68</v>
      </c>
      <c r="K26" s="19">
        <v>78</v>
      </c>
      <c r="L26" s="18">
        <f t="shared" si="2"/>
        <v>146</v>
      </c>
      <c r="M26" s="20">
        <f t="shared" si="3"/>
        <v>69.680000000000007</v>
      </c>
      <c r="N26" s="20"/>
      <c r="O26" s="21" t="s">
        <v>109</v>
      </c>
    </row>
    <row r="27" spans="1:15" ht="24" customHeight="1">
      <c r="A27" s="8">
        <v>25</v>
      </c>
      <c r="B27" s="15" t="s">
        <v>141</v>
      </c>
      <c r="C27" s="15" t="s">
        <v>142</v>
      </c>
      <c r="D27" s="8" t="s">
        <v>147</v>
      </c>
      <c r="E27" s="16" t="s">
        <v>137</v>
      </c>
      <c r="F27" s="17" t="s">
        <v>123</v>
      </c>
      <c r="G27" s="17" t="s">
        <v>143</v>
      </c>
      <c r="H27" s="17" t="s">
        <v>144</v>
      </c>
      <c r="I27" s="17" t="s">
        <v>50</v>
      </c>
      <c r="J27" s="18">
        <v>66</v>
      </c>
      <c r="K27" s="19">
        <v>71</v>
      </c>
      <c r="L27" s="18">
        <f t="shared" si="2"/>
        <v>137</v>
      </c>
      <c r="M27" s="20">
        <f t="shared" si="3"/>
        <v>68.489999999999995</v>
      </c>
      <c r="N27" s="20"/>
      <c r="O27" s="21" t="s">
        <v>109</v>
      </c>
    </row>
  </sheetData>
  <mergeCells count="1">
    <mergeCell ref="A1:O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2019-04-02T06:42:06Z</dcterms:modified>
</cp:coreProperties>
</file>