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610" windowHeight="11640"/>
  </bookViews>
  <sheets>
    <sheet name="sheet1" sheetId="1" r:id="rId1"/>
  </sheets>
  <definedNames>
    <definedName name="_xlnm._FilterDatabase" localSheetId="0" hidden="1">sheet1!$A$3:$FH$3</definedName>
  </definedNames>
  <calcPr calcId="124519"/>
</workbook>
</file>

<file path=xl/calcChain.xml><?xml version="1.0" encoding="utf-8"?>
<calcChain xmlns="http://schemas.openxmlformats.org/spreadsheetml/2006/main">
  <c r="P98" i="1"/>
  <c r="P6"/>
  <c r="P63"/>
  <c r="P18"/>
  <c r="P53"/>
  <c r="P69"/>
  <c r="P51"/>
  <c r="P124"/>
  <c r="P74"/>
  <c r="P121"/>
  <c r="P10"/>
  <c r="P104"/>
  <c r="P78"/>
  <c r="P67"/>
  <c r="P143"/>
  <c r="P137"/>
  <c r="P133"/>
  <c r="P138"/>
  <c r="P141"/>
  <c r="P102"/>
  <c r="P29"/>
  <c r="P37"/>
  <c r="P58"/>
  <c r="P92"/>
  <c r="P40"/>
  <c r="P84"/>
  <c r="P131"/>
  <c r="P71"/>
  <c r="P48"/>
  <c r="P114"/>
  <c r="P101"/>
  <c r="P125"/>
  <c r="P47"/>
  <c r="P70"/>
  <c r="P126"/>
  <c r="P11"/>
  <c r="P30"/>
  <c r="P42"/>
  <c r="P132"/>
  <c r="P72"/>
  <c r="P95"/>
  <c r="P15"/>
  <c r="P75"/>
  <c r="P150"/>
  <c r="P115"/>
  <c r="P96"/>
  <c r="P107"/>
  <c r="P142"/>
  <c r="P25"/>
  <c r="P22"/>
  <c r="P43"/>
  <c r="P89"/>
  <c r="P83"/>
  <c r="P122"/>
  <c r="P90"/>
  <c r="P127"/>
  <c r="P7"/>
  <c r="P46"/>
  <c r="P77"/>
  <c r="P79"/>
  <c r="P120"/>
  <c r="P26"/>
  <c r="P31"/>
  <c r="P13"/>
  <c r="P68"/>
  <c r="P39"/>
  <c r="P62"/>
  <c r="P86"/>
  <c r="P105"/>
  <c r="P38"/>
  <c r="P24"/>
  <c r="P144"/>
  <c r="P97"/>
  <c r="P33"/>
  <c r="P32"/>
  <c r="P49"/>
  <c r="P135"/>
  <c r="P136"/>
  <c r="P129"/>
  <c r="P140"/>
  <c r="P82"/>
  <c r="P9"/>
  <c r="P119"/>
  <c r="P57"/>
  <c r="P99"/>
  <c r="P4"/>
  <c r="P117"/>
  <c r="P12"/>
  <c r="P23"/>
  <c r="P21"/>
  <c r="P41"/>
  <c r="P66"/>
  <c r="P81"/>
  <c r="P59"/>
  <c r="P91"/>
  <c r="P17"/>
  <c r="P148"/>
  <c r="P27"/>
  <c r="P64"/>
  <c r="P147"/>
  <c r="P116"/>
  <c r="P50"/>
  <c r="P149"/>
  <c r="P145"/>
  <c r="P118"/>
  <c r="P14"/>
  <c r="P108"/>
  <c r="P61"/>
  <c r="P45"/>
  <c r="P52"/>
  <c r="P134"/>
  <c r="P76"/>
  <c r="P36"/>
  <c r="P87"/>
  <c r="P146"/>
  <c r="P100"/>
  <c r="P139"/>
  <c r="P20"/>
  <c r="P106"/>
  <c r="P73"/>
  <c r="P54"/>
  <c r="P34"/>
  <c r="P103"/>
  <c r="P56"/>
  <c r="P44"/>
  <c r="P109"/>
  <c r="P16"/>
  <c r="P93"/>
  <c r="P113"/>
  <c r="P5"/>
  <c r="P28"/>
  <c r="P123"/>
  <c r="P35"/>
  <c r="P128"/>
  <c r="P110"/>
  <c r="P60"/>
  <c r="P94"/>
  <c r="P85"/>
  <c r="P8"/>
  <c r="P111"/>
  <c r="P88"/>
  <c r="P55"/>
  <c r="P65"/>
  <c r="P80"/>
  <c r="P19"/>
  <c r="P112"/>
  <c r="P130"/>
</calcChain>
</file>

<file path=xl/sharedStrings.xml><?xml version="1.0" encoding="utf-8"?>
<sst xmlns="http://schemas.openxmlformats.org/spreadsheetml/2006/main" count="2081" uniqueCount="346">
  <si>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</si>
  <si>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</si>
  <si>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</si>
  <si>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</si>
  <si>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</si>
  <si>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</si>
  <si>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</si>
  <si>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</si>
  <si>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</si>
  <si>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</si>
  <si>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备注</t>
  </si>
  <si>
    <t>性别</t>
  </si>
  <si>
    <t>初试总分</t>
  </si>
  <si>
    <t>外语听力口语</t>
  </si>
  <si>
    <t>综合测试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</si>
  <si>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</si>
  <si>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</si>
  <si>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</si>
  <si>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</si>
  <si>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</si>
  <si>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</si>
  <si>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</si>
  <si>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130200</t>
  </si>
  <si>
    <t>130300</t>
  </si>
  <si>
    <t>135101</t>
  </si>
  <si>
    <t>135102</t>
  </si>
  <si>
    <t>135105</t>
  </si>
  <si>
    <t>拟录取意见</t>
    <phoneticPr fontId="17" type="noConversion"/>
  </si>
  <si>
    <t>013</t>
  </si>
  <si>
    <t>音乐学院</t>
  </si>
  <si>
    <t>音乐与舞蹈学</t>
  </si>
  <si>
    <t>戏剧与影视学</t>
  </si>
  <si>
    <t>音乐</t>
  </si>
  <si>
    <t>戏剧</t>
  </si>
  <si>
    <t>广播电视</t>
  </si>
  <si>
    <t>全日制</t>
  </si>
  <si>
    <t>02</t>
  </si>
  <si>
    <t>无专项计划</t>
  </si>
  <si>
    <t>104142130200114</t>
  </si>
  <si>
    <t>王菁菁</t>
  </si>
  <si>
    <t>女</t>
  </si>
  <si>
    <t>104142130200065</t>
  </si>
  <si>
    <t>艾文婷</t>
  </si>
  <si>
    <t>01</t>
  </si>
  <si>
    <t>104142130200105</t>
  </si>
  <si>
    <t>郑诗妍</t>
  </si>
  <si>
    <t>104142130200051</t>
  </si>
  <si>
    <t>梁晨</t>
  </si>
  <si>
    <t>104142130200016</t>
  </si>
  <si>
    <t>唐普</t>
  </si>
  <si>
    <t>男</t>
  </si>
  <si>
    <t>104142130200003</t>
  </si>
  <si>
    <t>周贤兴</t>
  </si>
  <si>
    <t>104142130200068</t>
  </si>
  <si>
    <t>王美云</t>
  </si>
  <si>
    <t>104142130200010</t>
  </si>
  <si>
    <t>贾子聪</t>
  </si>
  <si>
    <t>104142130200049</t>
  </si>
  <si>
    <t>陈昕儿</t>
  </si>
  <si>
    <t>104142130200036</t>
  </si>
  <si>
    <t>刘嘉俊</t>
  </si>
  <si>
    <t>104142130200101</t>
  </si>
  <si>
    <t>黎佳蕊</t>
  </si>
  <si>
    <t>03</t>
  </si>
  <si>
    <t>104142130200115</t>
  </si>
  <si>
    <t>吴越</t>
  </si>
  <si>
    <t>104142130200100</t>
  </si>
  <si>
    <t>曹慧婷</t>
  </si>
  <si>
    <t>104142130200104</t>
  </si>
  <si>
    <t>李杏</t>
  </si>
  <si>
    <t>104142130200088</t>
  </si>
  <si>
    <t>叶林霞</t>
  </si>
  <si>
    <t>104142130200099</t>
  </si>
  <si>
    <t>张晓灿</t>
  </si>
  <si>
    <t>104142130200117</t>
  </si>
  <si>
    <t>王亚军</t>
  </si>
  <si>
    <t>104142130200094</t>
  </si>
  <si>
    <t>王锐</t>
  </si>
  <si>
    <t>104142130200095</t>
  </si>
  <si>
    <t>朱叶</t>
  </si>
  <si>
    <t>104142130200103</t>
  </si>
  <si>
    <t>王平</t>
  </si>
  <si>
    <t>104142130300008</t>
  </si>
  <si>
    <t>罗智文</t>
  </si>
  <si>
    <t>104142130300011</t>
  </si>
  <si>
    <t>李梦婷</t>
  </si>
  <si>
    <t>104142130300009</t>
  </si>
  <si>
    <t>郑文婷</t>
  </si>
  <si>
    <t>104142130300021</t>
  </si>
  <si>
    <t>刘宏嘉</t>
  </si>
  <si>
    <t>104142130300015</t>
  </si>
  <si>
    <t>王子丽</t>
  </si>
  <si>
    <t>104142135101395</t>
  </si>
  <si>
    <t>冯烨婷</t>
  </si>
  <si>
    <t>104142135101362</t>
  </si>
  <si>
    <t>蒋静</t>
  </si>
  <si>
    <t>104142135101208</t>
  </si>
  <si>
    <t>赖雨清</t>
  </si>
  <si>
    <t>104142135101270</t>
  </si>
  <si>
    <t>钟梅</t>
  </si>
  <si>
    <t>104142135101120</t>
  </si>
  <si>
    <t>甘新波</t>
  </si>
  <si>
    <t>104142135101189</t>
  </si>
  <si>
    <t>彭恺宁</t>
  </si>
  <si>
    <t>104142135101085</t>
  </si>
  <si>
    <t>邓雯</t>
  </si>
  <si>
    <t>104142135101010</t>
  </si>
  <si>
    <t>胡然</t>
  </si>
  <si>
    <t>104142135101018</t>
  </si>
  <si>
    <t>余欢</t>
  </si>
  <si>
    <t>104142135101088</t>
  </si>
  <si>
    <t>刘佳丽</t>
  </si>
  <si>
    <t>104142135101511</t>
  </si>
  <si>
    <t>许培梁</t>
  </si>
  <si>
    <t>104142135101265</t>
  </si>
  <si>
    <t>潘子越</t>
  </si>
  <si>
    <t>104142135101224</t>
  </si>
  <si>
    <t>刘仕男</t>
  </si>
  <si>
    <t>104142135101186</t>
  </si>
  <si>
    <t>黎圣晨</t>
  </si>
  <si>
    <t>104142135101004</t>
  </si>
  <si>
    <t>高一斌</t>
  </si>
  <si>
    <t>104142135101268</t>
  </si>
  <si>
    <t>罗强锋</t>
  </si>
  <si>
    <t>104142135101472</t>
  </si>
  <si>
    <t>王雯馨</t>
  </si>
  <si>
    <t>104142135101218</t>
  </si>
  <si>
    <t>熊伊涵</t>
  </si>
  <si>
    <t>104142135101251</t>
  </si>
  <si>
    <t>肖帆</t>
  </si>
  <si>
    <t>104142135101017</t>
  </si>
  <si>
    <t>秦怀玉</t>
  </si>
  <si>
    <t>104142135101112</t>
  </si>
  <si>
    <t>刘利斌</t>
  </si>
  <si>
    <t>104142135101216</t>
  </si>
  <si>
    <t>敖佳颖</t>
  </si>
  <si>
    <t>104142135101471</t>
  </si>
  <si>
    <t>李彦霖</t>
  </si>
  <si>
    <t>104142135101507</t>
  </si>
  <si>
    <t>周倩</t>
  </si>
  <si>
    <t>104142135101405</t>
  </si>
  <si>
    <t>何悦</t>
  </si>
  <si>
    <t>104142135101006</t>
  </si>
  <si>
    <t>廖乐</t>
  </si>
  <si>
    <t>104142135101101</t>
  </si>
  <si>
    <t>周昕雯</t>
  </si>
  <si>
    <t>104142135101126</t>
  </si>
  <si>
    <t>张弛</t>
  </si>
  <si>
    <t>104142135101289</t>
  </si>
  <si>
    <t>张力欣</t>
  </si>
  <si>
    <t>104142135101013</t>
  </si>
  <si>
    <t>刘垚</t>
  </si>
  <si>
    <t>104142135101455</t>
  </si>
  <si>
    <t>高瑶</t>
  </si>
  <si>
    <t>104142135101199</t>
  </si>
  <si>
    <t>曾明林</t>
  </si>
  <si>
    <t>104142135101367</t>
  </si>
  <si>
    <t>夏治涛</t>
  </si>
  <si>
    <t>104142135101399</t>
  </si>
  <si>
    <t>程舟</t>
  </si>
  <si>
    <t>104142135101016</t>
  </si>
  <si>
    <t>王心怡</t>
  </si>
  <si>
    <t>104142135101027</t>
  </si>
  <si>
    <t>曾佑洲</t>
  </si>
  <si>
    <t>104142135101038</t>
  </si>
  <si>
    <t>温鑫</t>
  </si>
  <si>
    <t>104142135101096</t>
  </si>
  <si>
    <t>冷寒辉</t>
  </si>
  <si>
    <t>104142135101291</t>
  </si>
  <si>
    <t>陈怀慈</t>
  </si>
  <si>
    <t>104142135101432</t>
  </si>
  <si>
    <t>王小静</t>
  </si>
  <si>
    <t>104142135101012</t>
  </si>
  <si>
    <t>周阳艺</t>
  </si>
  <si>
    <t>104142135101035</t>
  </si>
  <si>
    <t>杨雅欣</t>
  </si>
  <si>
    <t>104142135101147</t>
  </si>
  <si>
    <t>唐文娟</t>
  </si>
  <si>
    <t>104142135101217</t>
  </si>
  <si>
    <t>钟芷瑄</t>
  </si>
  <si>
    <t>104142135101067</t>
  </si>
  <si>
    <t>肖浩然</t>
  </si>
  <si>
    <t>104142135101433</t>
  </si>
  <si>
    <t>李游</t>
  </si>
  <si>
    <t>104142135101005</t>
  </si>
  <si>
    <t>应浩腾</t>
  </si>
  <si>
    <t>104142135101303</t>
  </si>
  <si>
    <t>王新雨</t>
  </si>
  <si>
    <t>104142135101290</t>
  </si>
  <si>
    <t>周以炜</t>
  </si>
  <si>
    <t>104142135101046</t>
  </si>
  <si>
    <t>王雅偲</t>
  </si>
  <si>
    <t>104142135101073</t>
  </si>
  <si>
    <t>高雅婷</t>
  </si>
  <si>
    <t>104142135101121</t>
  </si>
  <si>
    <t>魏轶妃</t>
  </si>
  <si>
    <t>104142135101058</t>
  </si>
  <si>
    <t>雷雨晴</t>
  </si>
  <si>
    <t>104142135101184</t>
  </si>
  <si>
    <t>周雨芹</t>
  </si>
  <si>
    <t>104142135101021</t>
  </si>
  <si>
    <t>廖宇婷</t>
  </si>
  <si>
    <t>104142135101293</t>
  </si>
  <si>
    <t>邹洁兰</t>
  </si>
  <si>
    <t>104142135101482</t>
  </si>
  <si>
    <t>李扬帆</t>
  </si>
  <si>
    <t>104142135101438</t>
  </si>
  <si>
    <t>李海霞</t>
  </si>
  <si>
    <t>104142135101357</t>
  </si>
  <si>
    <t>朱浩</t>
  </si>
  <si>
    <t>104142135101020</t>
  </si>
  <si>
    <t>殷邱百合</t>
  </si>
  <si>
    <t>104142135101068</t>
  </si>
  <si>
    <t>杨菁</t>
  </si>
  <si>
    <t>104142135101213</t>
  </si>
  <si>
    <t>汪昕莹</t>
  </si>
  <si>
    <t>104142135101360</t>
  </si>
  <si>
    <t>刘玉贞</t>
  </si>
  <si>
    <t>104142135101436</t>
  </si>
  <si>
    <t>余文龙</t>
  </si>
  <si>
    <t>104142135101500</t>
  </si>
  <si>
    <t>104142135101196</t>
  </si>
  <si>
    <t>洪诗弦</t>
  </si>
  <si>
    <t>104142135101406</t>
  </si>
  <si>
    <t>李国兴</t>
  </si>
  <si>
    <t>104142135101470</t>
  </si>
  <si>
    <t>周佳乐</t>
  </si>
  <si>
    <t>104142135101225</t>
  </si>
  <si>
    <t>林悦峰</t>
  </si>
  <si>
    <t>104142135101069</t>
  </si>
  <si>
    <t>温雅安</t>
  </si>
  <si>
    <t>104142135101092</t>
  </si>
  <si>
    <t>钟杨希子</t>
  </si>
  <si>
    <t>104142135101185</t>
  </si>
  <si>
    <t>胡典典</t>
  </si>
  <si>
    <t>104142135101476</t>
  </si>
  <si>
    <t>曾祥彬</t>
  </si>
  <si>
    <t>104142135101022</t>
  </si>
  <si>
    <t>胡雅芝</t>
  </si>
  <si>
    <t>104142135101109</t>
  </si>
  <si>
    <t>韩鑫磊</t>
  </si>
  <si>
    <t>104142135101437</t>
  </si>
  <si>
    <t>席倩宇</t>
  </si>
  <si>
    <t>104142135101510</t>
  </si>
  <si>
    <t>管文凌</t>
  </si>
  <si>
    <t>104142135101515</t>
  </si>
  <si>
    <t>廖颖慧</t>
  </si>
  <si>
    <t>104142135101044</t>
  </si>
  <si>
    <t>刘圆</t>
  </si>
  <si>
    <t>104142135101415</t>
  </si>
  <si>
    <t>赵琳</t>
  </si>
  <si>
    <t>104142135101421</t>
  </si>
  <si>
    <t>李程程</t>
  </si>
  <si>
    <t>104142135101468</t>
  </si>
  <si>
    <t>易芸妃</t>
  </si>
  <si>
    <t>104142135101009</t>
  </si>
  <si>
    <t>艾嘉怡</t>
  </si>
  <si>
    <t>104142135101462</t>
  </si>
  <si>
    <t>张忆敏</t>
  </si>
  <si>
    <t>104142135101040</t>
  </si>
  <si>
    <t>宁依扬</t>
  </si>
  <si>
    <t>104142135101047</t>
  </si>
  <si>
    <t>温铭</t>
  </si>
  <si>
    <t>104142135101422</t>
  </si>
  <si>
    <t>李振伟</t>
  </si>
  <si>
    <t>104142135101304</t>
  </si>
  <si>
    <t>程徐浴</t>
  </si>
  <si>
    <t>104142135101025</t>
  </si>
  <si>
    <t>王晶</t>
  </si>
  <si>
    <t>104142135101125</t>
  </si>
  <si>
    <t>李浒</t>
  </si>
  <si>
    <t>104142135101267</t>
  </si>
  <si>
    <t>张梦娴</t>
  </si>
  <si>
    <t>104142135101397</t>
  </si>
  <si>
    <t>吴天琪</t>
  </si>
  <si>
    <t>104142135101407</t>
  </si>
  <si>
    <t>唐青</t>
  </si>
  <si>
    <t>104142135101453</t>
  </si>
  <si>
    <t>汤雨航</t>
  </si>
  <si>
    <t>104142135101305</t>
  </si>
  <si>
    <t>陈水清</t>
  </si>
  <si>
    <t>退役大学生计划</t>
  </si>
  <si>
    <t>104142135101481</t>
  </si>
  <si>
    <t>温佳斌</t>
  </si>
  <si>
    <t>104142135101317</t>
  </si>
  <si>
    <t>王政</t>
  </si>
  <si>
    <t>104142135101326</t>
  </si>
  <si>
    <t>钟春芳</t>
  </si>
  <si>
    <t>104142135101154</t>
  </si>
  <si>
    <t>曾祯</t>
  </si>
  <si>
    <t>104142135101285</t>
  </si>
  <si>
    <t>李玉冰</t>
  </si>
  <si>
    <t>104142135101223</t>
  </si>
  <si>
    <t>胡美娟</t>
  </si>
  <si>
    <t>104142135101163</t>
  </si>
  <si>
    <t>艾丰</t>
  </si>
  <si>
    <t>104142135101499</t>
  </si>
  <si>
    <t>郭颖</t>
  </si>
  <si>
    <t>104142135101366</t>
  </si>
  <si>
    <t>苏叶铃</t>
  </si>
  <si>
    <t>104142135101327</t>
  </si>
  <si>
    <t>乐千千</t>
  </si>
  <si>
    <t>104142135101384</t>
  </si>
  <si>
    <t>练绪榕</t>
  </si>
  <si>
    <t>104142135101428</t>
  </si>
  <si>
    <t>杜启萌</t>
  </si>
  <si>
    <t>104142135101439</t>
  </si>
  <si>
    <t>申嘉鑫</t>
  </si>
  <si>
    <t>104142135101373</t>
  </si>
  <si>
    <t>钟漩</t>
  </si>
  <si>
    <t>104142135101452</t>
  </si>
  <si>
    <t>谢辉</t>
  </si>
  <si>
    <t>104142135101382</t>
  </si>
  <si>
    <t>黄紫怡</t>
  </si>
  <si>
    <t>104142135102001</t>
  </si>
  <si>
    <t>樊凯锦</t>
  </si>
  <si>
    <t>104142135102004</t>
  </si>
  <si>
    <t>宋行</t>
  </si>
  <si>
    <t>104142135102003</t>
  </si>
  <si>
    <t>董铠源</t>
  </si>
  <si>
    <t>104142135105023</t>
  </si>
  <si>
    <t>杨诗溢</t>
  </si>
  <si>
    <t>104142135105012</t>
  </si>
  <si>
    <t>杨玥</t>
  </si>
  <si>
    <t>104142135105019</t>
  </si>
  <si>
    <t>毛颖</t>
  </si>
  <si>
    <t>104142135105020</t>
  </si>
  <si>
    <t>方婉婷</t>
  </si>
  <si>
    <t>104142135105017</t>
  </si>
  <si>
    <t>李萌</t>
  </si>
  <si>
    <t>104142135105030</t>
  </si>
  <si>
    <t>孙若伦</t>
  </si>
  <si>
    <t>104142135105016</t>
  </si>
  <si>
    <t>丁盛</t>
  </si>
  <si>
    <t>104142135105018</t>
  </si>
  <si>
    <t>吴梦秋</t>
  </si>
  <si>
    <t>一志愿</t>
    <phoneticPr fontId="17" type="noConversion"/>
  </si>
  <si>
    <t>男</t>
    <phoneticPr fontId="17" type="noConversion"/>
  </si>
  <si>
    <t>冯思纯</t>
    <phoneticPr fontId="17" type="noConversion"/>
  </si>
  <si>
    <t>否</t>
    <phoneticPr fontId="17" type="noConversion"/>
  </si>
  <si>
    <t>是</t>
    <phoneticPr fontId="17" type="noConversion"/>
  </si>
  <si>
    <t>合格</t>
    <phoneticPr fontId="17" type="noConversion"/>
  </si>
  <si>
    <t>不合格</t>
    <phoneticPr fontId="17" type="noConversion"/>
  </si>
  <si>
    <t>拟录取</t>
    <phoneticPr fontId="17" type="noConversion"/>
  </si>
  <si>
    <t>候补录取</t>
    <phoneticPr fontId="17" type="noConversion"/>
  </si>
  <si>
    <t>不录取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</si>
</sst>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.0_ "/>
    <numFmt numFmtId="179" formatCode="0.0_);[Red]\(0.0\)"/>
    <numFmt numFmtId="180" formatCode="0_);[Red]\(0\)"/>
  </numFmts>
  <fonts count="25">
    <font>
      <sz val="10"/>
      <name val="Arial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宋体"/>
      <family val="3"/>
      <charset val="134"/>
    </font>
    <font>
      <sz val="10"/>
      <color rgb="FFFF0000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Arial"/>
      <family val="2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6" fillId="0" borderId="0"/>
    <xf numFmtId="0" fontId="14" fillId="0" borderId="0"/>
    <xf numFmtId="0" fontId="16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/>
    <xf numFmtId="0" fontId="14" fillId="0" borderId="0"/>
  </cellStyleXfs>
  <cellXfs count="61">
    <xf numFmtId="0" fontId="0" fillId="0" borderId="0" xfId="0"/>
    <xf numFmtId="49" fontId="1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9" fontId="0" fillId="0" borderId="1" xfId="0" applyNumberFormat="1" applyFill="1" applyBorder="1" applyAlignment="1">
      <alignment horizontal="center" vertical="center" shrinkToFit="1"/>
    </xf>
    <xf numFmtId="179" fontId="23" fillId="0" borderId="1" xfId="17" applyNumberFormat="1" applyFont="1" applyFill="1" applyBorder="1" applyAlignment="1">
      <alignment horizontal="center" vertical="center" shrinkToFit="1"/>
    </xf>
    <xf numFmtId="180" fontId="0" fillId="0" borderId="1" xfId="0" applyNumberForma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9" fontId="23" fillId="0" borderId="1" xfId="39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79" fontId="23" fillId="0" borderId="1" xfId="7" applyNumberFormat="1" applyFont="1" applyFill="1" applyBorder="1" applyAlignment="1">
      <alignment horizontal="center" vertical="center" shrinkToFit="1"/>
    </xf>
    <xf numFmtId="179" fontId="5" fillId="0" borderId="1" xfId="31" applyNumberFormat="1" applyFont="1" applyFill="1" applyBorder="1" applyAlignment="1">
      <alignment horizontal="center" vertical="center" shrinkToFit="1"/>
    </xf>
    <xf numFmtId="179" fontId="5" fillId="0" borderId="1" xfId="20" applyNumberFormat="1" applyFont="1" applyFill="1" applyBorder="1" applyAlignment="1">
      <alignment horizontal="center" vertical="center" shrinkToFit="1"/>
    </xf>
    <xf numFmtId="179" fontId="23" fillId="0" borderId="1" xfId="22" applyNumberFormat="1" applyFont="1" applyFill="1" applyBorder="1" applyAlignment="1">
      <alignment horizontal="center" vertical="center" shrinkToFit="1"/>
    </xf>
    <xf numFmtId="179" fontId="5" fillId="0" borderId="1" xfId="6" applyNumberFormat="1" applyFont="1" applyFill="1" applyBorder="1" applyAlignment="1">
      <alignment horizontal="center" vertical="center" shrinkToFit="1"/>
    </xf>
    <xf numFmtId="179" fontId="24" fillId="0" borderId="1" xfId="1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9" fontId="5" fillId="0" borderId="1" xfId="38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9" fontId="0" fillId="0" borderId="0" xfId="0" applyNumberFormat="1" applyFill="1" applyAlignment="1">
      <alignment horizontal="center" vertical="center" shrinkToFit="1"/>
    </xf>
    <xf numFmtId="179" fontId="4" fillId="0" borderId="0" xfId="0" applyNumberFormat="1" applyFont="1" applyFill="1" applyAlignment="1">
      <alignment horizontal="center" vertical="center" shrinkToFit="1"/>
    </xf>
    <xf numFmtId="180" fontId="0" fillId="0" borderId="0" xfId="0" applyNumberForma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</cellXfs>
  <cellStyles count="40">
    <cellStyle name="常规" xfId="0" builtinId="0"/>
    <cellStyle name="常规 10" xfId="5"/>
    <cellStyle name="常规 10 2" xfId="33"/>
    <cellStyle name="常规 10 3" xfId="36"/>
    <cellStyle name="常规 11" xfId="6"/>
    <cellStyle name="常规 11 2" xfId="35"/>
    <cellStyle name="常规 12" xfId="34"/>
    <cellStyle name="常规 13" xfId="7"/>
    <cellStyle name="常规 14" xfId="9"/>
    <cellStyle name="常规 15" xfId="38"/>
    <cellStyle name="常规 16" xfId="4"/>
    <cellStyle name="常规 18" xfId="10"/>
    <cellStyle name="常规 2" xfId="37"/>
    <cellStyle name="常规 2 2 2 2" xfId="1"/>
    <cellStyle name="常规 2 3" xfId="23"/>
    <cellStyle name="常规 2 4" xfId="27"/>
    <cellStyle name="常规 2 6" xfId="8"/>
    <cellStyle name="常规 20" xfId="39"/>
    <cellStyle name="常规 22" xfId="12"/>
    <cellStyle name="常规 23" xfId="11"/>
    <cellStyle name="常规 25" xfId="2"/>
    <cellStyle name="常规 26" xfId="3"/>
    <cellStyle name="常规 28" xfId="13"/>
    <cellStyle name="常规 29" xfId="14"/>
    <cellStyle name="常规 3" xfId="15"/>
    <cellStyle name="常规 3 2" xfId="16"/>
    <cellStyle name="常规 3 3 2" xfId="25"/>
    <cellStyle name="常规 3 4" xfId="17"/>
    <cellStyle name="常规 36" xfId="18"/>
    <cellStyle name="常规 4" xfId="19"/>
    <cellStyle name="常规 4 2 2" xfId="26"/>
    <cellStyle name="常规 4 3" xfId="24"/>
    <cellStyle name="常规 5" xfId="22"/>
    <cellStyle name="常规 5 2" xfId="28"/>
    <cellStyle name="常规 6" xfId="29"/>
    <cellStyle name="常规 6 2" xfId="30"/>
    <cellStyle name="常规 7" xfId="20"/>
    <cellStyle name="常规 8" xfId="21"/>
    <cellStyle name="常规 8 3" xfId="32"/>
    <cellStyle name="常规 9" xfId="3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宋体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80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9" formatCode="0.0_);[Red]\(0.0\)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9" formatCode="0.0_);[Red]\(0.0\)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宋体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宋体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W2" insertRow="1" totalsRowShown="0" headerRowDxfId="26" dataDxfId="24" headerRowBorderDxfId="25" tableBorderDxfId="23">
  <sortState ref="A2:X3583">
    <sortCondition ref="A2:A3583"/>
    <sortCondition ref="C2:C3583"/>
    <sortCondition descending="1" ref="H2:H3583"/>
    <sortCondition descending="1" ref="G2:G3583"/>
  </sortState>
  <tableColumns count="23">
    <tableColumn id="1" name="院系所码" dataDxfId="22"/>
    <tableColumn id="2" name="院系所" dataDxfId="21"/>
    <tableColumn id="3" name="专业代码" dataDxfId="20"/>
    <tableColumn id="4" name="专业名称" dataDxfId="19"/>
    <tableColumn id="5" name="研究方向码" dataDxfId="18"/>
    <tableColumn id="6" name="培养方式" dataDxfId="17"/>
    <tableColumn id="7" name="考生类别" dataDxfId="16"/>
    <tableColumn id="8" name="专项计划" dataDxfId="15"/>
    <tableColumn id="9" name="考生编号" dataDxfId="14"/>
    <tableColumn id="10" name="姓名" dataDxfId="13"/>
    <tableColumn id="11" name="性别" dataDxfId="12"/>
    <tableColumn id="12" name="初试总分" dataDxfId="11"/>
    <tableColumn id="14" name="外语听力口语" dataDxfId="10"/>
    <tableColumn id="15" name="综合测试" dataDxfId="9"/>
    <tableColumn id="16" name="复试成绩" dataDxfId="8"/>
    <tableColumn id="17" name="总成绩" dataDxfId="7"/>
    <tableColumn id="18" name="排名" dataDxfId="6"/>
    <tableColumn id="19" name="复试结果" dataDxfId="5"/>
    <tableColumn id="20" name="加试1" dataDxfId="4"/>
    <tableColumn id="21" name="加试2" dataDxfId="3"/>
    <tableColumn id="22" name="是否同等学力" dataDxfId="2"/>
    <tableColumn id="23" name="拟录取意见" dataDxfId="1"/>
    <tableColumn id="24" name="备注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H150"/>
  <sheetViews>
    <sheetView tabSelected="1" zoomScale="90" zoomScaleNormal="90" workbookViewId="0">
      <pane ySplit="1" topLeftCell="A2" activePane="bottomLeft" state="frozen"/>
      <selection activeCell="D1" sqref="D1"/>
      <selection pane="bottomLeft" activeCell="H11" sqref="H11"/>
    </sheetView>
  </sheetViews>
  <sheetFormatPr defaultColWidth="9.140625" defaultRowHeight="24.95" customHeight="1"/>
  <cols>
    <col min="1" max="1" width="11.28515625" style="16" bestFit="1" customWidth="1"/>
    <col min="2" max="2" width="9.5703125" style="16" bestFit="1" customWidth="1"/>
    <col min="3" max="3" width="11.28515625" style="16" bestFit="1" customWidth="1"/>
    <col min="4" max="4" width="13.5703125" style="16" bestFit="1" customWidth="1"/>
    <col min="5" max="5" width="13.85546875" style="52" bestFit="1" customWidth="1"/>
    <col min="6" max="6" width="11.28515625" style="16" bestFit="1" customWidth="1"/>
    <col min="7" max="7" width="11.28515625" style="52" bestFit="1" customWidth="1"/>
    <col min="8" max="8" width="15.7109375" style="16" bestFit="1" customWidth="1"/>
    <col min="9" max="9" width="30.42578125" style="16" bestFit="1" customWidth="1"/>
    <col min="10" max="10" width="9.5703125" style="53" bestFit="1" customWidth="1"/>
    <col min="11" max="11" width="6.5703125" style="16" bestFit="1" customWidth="1"/>
    <col min="12" max="12" width="11.28515625" style="54" bestFit="1" customWidth="1"/>
    <col min="13" max="13" width="16.42578125" style="55" bestFit="1" customWidth="1"/>
    <col min="14" max="14" width="11.28515625" style="56" bestFit="1" customWidth="1"/>
    <col min="15" max="15" width="11.28515625" style="16" bestFit="1" customWidth="1"/>
    <col min="16" max="16" width="8.85546875" style="16" bestFit="1" customWidth="1"/>
    <col min="17" max="17" width="6.5703125" style="57" bestFit="1" customWidth="1"/>
    <col min="18" max="18" width="11.28515625" style="16" bestFit="1" customWidth="1"/>
    <col min="19" max="20" width="7.85546875" style="16" bestFit="1" customWidth="1"/>
    <col min="21" max="21" width="16.42578125" style="16" bestFit="1" customWidth="1"/>
    <col min="22" max="22" width="13.85546875" style="58" bestFit="1" customWidth="1"/>
    <col min="23" max="23" width="6.5703125" style="59" bestFit="1" customWidth="1"/>
    <col min="24" max="164" width="9.140625" style="16"/>
    <col min="165" max="16384" width="9.140625" style="40"/>
  </cols>
  <sheetData>
    <row r="1" spans="1:164" s="7" customFormat="1" ht="4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8" t="s">
        <v>9</v>
      </c>
      <c r="K1" s="19" t="s">
        <v>11</v>
      </c>
      <c r="L1" s="19" t="s">
        <v>12</v>
      </c>
      <c r="M1" s="21" t="s">
        <v>13</v>
      </c>
      <c r="N1" s="21" t="s">
        <v>14</v>
      </c>
      <c r="O1" s="20" t="s">
        <v>15</v>
      </c>
      <c r="P1" s="20" t="s">
        <v>16</v>
      </c>
      <c r="Q1" s="22" t="s">
        <v>17</v>
      </c>
      <c r="R1" s="14" t="s">
        <v>18</v>
      </c>
      <c r="S1" s="19" t="s">
        <v>19</v>
      </c>
      <c r="T1" s="19" t="s">
        <v>20</v>
      </c>
      <c r="U1" s="14" t="s">
        <v>21</v>
      </c>
      <c r="V1" s="14" t="s">
        <v>27</v>
      </c>
      <c r="W1" s="18" t="s">
        <v>10</v>
      </c>
    </row>
    <row r="2" spans="1:164" s="7" customFormat="1" ht="21" customHeight="1">
      <c r="A2" s="23"/>
      <c r="B2" s="24"/>
      <c r="C2" s="2"/>
      <c r="D2" s="24"/>
      <c r="E2" s="2"/>
      <c r="F2" s="24"/>
      <c r="G2" s="8"/>
      <c r="H2" s="1"/>
      <c r="I2" s="2"/>
      <c r="J2" s="25"/>
      <c r="K2" s="26"/>
      <c r="L2" s="27"/>
      <c r="M2" s="9"/>
      <c r="N2" s="9"/>
      <c r="O2" s="8"/>
      <c r="P2" s="8"/>
      <c r="Q2" s="12"/>
      <c r="R2" s="2"/>
      <c r="S2" s="2"/>
      <c r="T2" s="2"/>
      <c r="U2" s="2"/>
      <c r="V2" s="3"/>
      <c r="W2" s="28"/>
    </row>
    <row r="3" spans="1:164" s="7" customFormat="1" ht="21" customHeight="1">
      <c r="A3" s="29"/>
      <c r="B3" s="30"/>
      <c r="C3" s="5"/>
      <c r="D3" s="30"/>
      <c r="E3" s="5"/>
      <c r="F3" s="30"/>
      <c r="G3" s="10"/>
      <c r="H3" s="4"/>
      <c r="I3" s="5"/>
      <c r="J3" s="31"/>
      <c r="K3" s="32"/>
      <c r="L3" s="33"/>
      <c r="M3" s="11"/>
      <c r="N3" s="11"/>
      <c r="O3" s="10"/>
      <c r="P3" s="10"/>
      <c r="Q3" s="13"/>
      <c r="R3" s="5"/>
      <c r="S3" s="5"/>
      <c r="T3" s="5"/>
      <c r="U3" s="5"/>
      <c r="V3" s="6"/>
      <c r="W3" s="34"/>
    </row>
    <row r="4" spans="1:164" ht="24.95" customHeight="1">
      <c r="A4" s="35" t="s">
        <v>28</v>
      </c>
      <c r="B4" s="35" t="s">
        <v>29</v>
      </c>
      <c r="C4" s="35" t="s">
        <v>22</v>
      </c>
      <c r="D4" s="35" t="s">
        <v>30</v>
      </c>
      <c r="E4" s="35" t="s">
        <v>36</v>
      </c>
      <c r="F4" s="35" t="s">
        <v>35</v>
      </c>
      <c r="G4" s="8" t="s">
        <v>336</v>
      </c>
      <c r="H4" s="35" t="s">
        <v>37</v>
      </c>
      <c r="I4" s="15" t="s">
        <v>38</v>
      </c>
      <c r="J4" s="35" t="s">
        <v>39</v>
      </c>
      <c r="K4" s="36" t="s">
        <v>40</v>
      </c>
      <c r="L4" s="15">
        <v>403</v>
      </c>
      <c r="M4" s="37">
        <v>23.7</v>
      </c>
      <c r="N4" s="38">
        <v>109.5</v>
      </c>
      <c r="O4" s="37">
        <v>133.19999999999999</v>
      </c>
      <c r="P4" s="37">
        <f t="shared" ref="P4:P35" si="0">L4+O4</f>
        <v>536.20000000000005</v>
      </c>
      <c r="Q4" s="39">
        <v>1</v>
      </c>
      <c r="R4" s="8" t="s">
        <v>341</v>
      </c>
      <c r="S4" s="35"/>
      <c r="T4" s="35"/>
      <c r="U4" s="8" t="s">
        <v>339</v>
      </c>
      <c r="V4" s="8" t="s">
        <v>343</v>
      </c>
      <c r="W4" s="35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</row>
    <row r="5" spans="1:164" ht="24.95" customHeight="1">
      <c r="A5" s="35" t="s">
        <v>28</v>
      </c>
      <c r="B5" s="35" t="s">
        <v>29</v>
      </c>
      <c r="C5" s="35" t="s">
        <v>22</v>
      </c>
      <c r="D5" s="35" t="s">
        <v>30</v>
      </c>
      <c r="E5" s="35" t="s">
        <v>43</v>
      </c>
      <c r="F5" s="35" t="s">
        <v>35</v>
      </c>
      <c r="G5" s="8" t="s">
        <v>336</v>
      </c>
      <c r="H5" s="35" t="s">
        <v>37</v>
      </c>
      <c r="I5" s="15" t="s">
        <v>44</v>
      </c>
      <c r="J5" s="35" t="s">
        <v>45</v>
      </c>
      <c r="K5" s="36" t="s">
        <v>40</v>
      </c>
      <c r="L5" s="15">
        <v>393</v>
      </c>
      <c r="M5" s="37">
        <v>26.4</v>
      </c>
      <c r="N5" s="41">
        <v>112.5</v>
      </c>
      <c r="O5" s="37">
        <v>138.9</v>
      </c>
      <c r="P5" s="37">
        <f t="shared" si="0"/>
        <v>531.9</v>
      </c>
      <c r="Q5" s="39">
        <v>2</v>
      </c>
      <c r="R5" s="8" t="s">
        <v>341</v>
      </c>
      <c r="S5" s="35"/>
      <c r="T5" s="35"/>
      <c r="U5" s="8" t="s">
        <v>339</v>
      </c>
      <c r="V5" s="8" t="s">
        <v>343</v>
      </c>
      <c r="W5" s="35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</row>
    <row r="6" spans="1:164" ht="24.95" customHeight="1">
      <c r="A6" s="35" t="s">
        <v>28</v>
      </c>
      <c r="B6" s="35" t="s">
        <v>29</v>
      </c>
      <c r="C6" s="35" t="s">
        <v>22</v>
      </c>
      <c r="D6" s="35" t="s">
        <v>30</v>
      </c>
      <c r="E6" s="35" t="s">
        <v>36</v>
      </c>
      <c r="F6" s="35" t="s">
        <v>35</v>
      </c>
      <c r="G6" s="8" t="s">
        <v>336</v>
      </c>
      <c r="H6" s="35" t="s">
        <v>37</v>
      </c>
      <c r="I6" s="15" t="s">
        <v>41</v>
      </c>
      <c r="J6" s="35" t="s">
        <v>42</v>
      </c>
      <c r="K6" s="36" t="s">
        <v>40</v>
      </c>
      <c r="L6" s="15">
        <v>395</v>
      </c>
      <c r="M6" s="37">
        <v>25.5</v>
      </c>
      <c r="N6" s="38">
        <v>108.75</v>
      </c>
      <c r="O6" s="37">
        <v>134.25</v>
      </c>
      <c r="P6" s="37">
        <f t="shared" si="0"/>
        <v>529.25</v>
      </c>
      <c r="Q6" s="39">
        <v>3</v>
      </c>
      <c r="R6" s="8" t="s">
        <v>341</v>
      </c>
      <c r="S6" s="36"/>
      <c r="T6" s="36"/>
      <c r="U6" s="8" t="s">
        <v>339</v>
      </c>
      <c r="V6" s="8" t="s">
        <v>343</v>
      </c>
      <c r="W6" s="42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</row>
    <row r="7" spans="1:164" ht="24.95" customHeight="1">
      <c r="A7" s="35" t="s">
        <v>28</v>
      </c>
      <c r="B7" s="35" t="s">
        <v>29</v>
      </c>
      <c r="C7" s="35" t="s">
        <v>22</v>
      </c>
      <c r="D7" s="35" t="s">
        <v>30</v>
      </c>
      <c r="E7" s="35" t="s">
        <v>36</v>
      </c>
      <c r="F7" s="35" t="s">
        <v>35</v>
      </c>
      <c r="G7" s="8" t="s">
        <v>336</v>
      </c>
      <c r="H7" s="35" t="s">
        <v>37</v>
      </c>
      <c r="I7" s="15" t="s">
        <v>46</v>
      </c>
      <c r="J7" s="35" t="s">
        <v>47</v>
      </c>
      <c r="K7" s="36" t="s">
        <v>40</v>
      </c>
      <c r="L7" s="15">
        <v>392</v>
      </c>
      <c r="M7" s="37">
        <v>23.25</v>
      </c>
      <c r="N7" s="38">
        <v>110.5</v>
      </c>
      <c r="O7" s="37">
        <v>133.75</v>
      </c>
      <c r="P7" s="37">
        <f t="shared" si="0"/>
        <v>525.75</v>
      </c>
      <c r="Q7" s="39">
        <v>4</v>
      </c>
      <c r="R7" s="8" t="s">
        <v>341</v>
      </c>
      <c r="S7" s="35"/>
      <c r="T7" s="35"/>
      <c r="U7" s="8" t="s">
        <v>339</v>
      </c>
      <c r="V7" s="8" t="s">
        <v>343</v>
      </c>
      <c r="W7" s="35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</row>
    <row r="8" spans="1:164" ht="24.95" customHeight="1">
      <c r="A8" s="35" t="s">
        <v>28</v>
      </c>
      <c r="B8" s="35" t="s">
        <v>29</v>
      </c>
      <c r="C8" s="35" t="s">
        <v>22</v>
      </c>
      <c r="D8" s="35" t="s">
        <v>30</v>
      </c>
      <c r="E8" s="35" t="s">
        <v>36</v>
      </c>
      <c r="F8" s="35" t="s">
        <v>35</v>
      </c>
      <c r="G8" s="8" t="s">
        <v>336</v>
      </c>
      <c r="H8" s="35" t="s">
        <v>37</v>
      </c>
      <c r="I8" s="15" t="s">
        <v>51</v>
      </c>
      <c r="J8" s="35" t="s">
        <v>52</v>
      </c>
      <c r="K8" s="36" t="s">
        <v>50</v>
      </c>
      <c r="L8" s="15">
        <v>381</v>
      </c>
      <c r="M8" s="37">
        <v>26.4</v>
      </c>
      <c r="N8" s="38">
        <v>107.25</v>
      </c>
      <c r="O8" s="37">
        <v>133.65</v>
      </c>
      <c r="P8" s="37">
        <f t="shared" si="0"/>
        <v>514.65</v>
      </c>
      <c r="Q8" s="39">
        <v>5</v>
      </c>
      <c r="R8" s="8" t="s">
        <v>341</v>
      </c>
      <c r="S8" s="35"/>
      <c r="T8" s="35"/>
      <c r="U8" s="8" t="s">
        <v>339</v>
      </c>
      <c r="V8" s="8" t="s">
        <v>343</v>
      </c>
      <c r="W8" s="35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</row>
    <row r="9" spans="1:164" ht="24.95" customHeight="1">
      <c r="A9" s="35" t="s">
        <v>28</v>
      </c>
      <c r="B9" s="35" t="s">
        <v>29</v>
      </c>
      <c r="C9" s="35" t="s">
        <v>22</v>
      </c>
      <c r="D9" s="35" t="s">
        <v>30</v>
      </c>
      <c r="E9" s="35" t="s">
        <v>36</v>
      </c>
      <c r="F9" s="35" t="s">
        <v>35</v>
      </c>
      <c r="G9" s="8" t="s">
        <v>336</v>
      </c>
      <c r="H9" s="35" t="s">
        <v>37</v>
      </c>
      <c r="I9" s="15" t="s">
        <v>48</v>
      </c>
      <c r="J9" s="35" t="s">
        <v>49</v>
      </c>
      <c r="K9" s="36" t="s">
        <v>50</v>
      </c>
      <c r="L9" s="15">
        <v>382</v>
      </c>
      <c r="M9" s="37">
        <v>27.15</v>
      </c>
      <c r="N9" s="38">
        <v>104.25</v>
      </c>
      <c r="O9" s="37">
        <v>131.4</v>
      </c>
      <c r="P9" s="37">
        <f t="shared" si="0"/>
        <v>513.4</v>
      </c>
      <c r="Q9" s="39">
        <v>6</v>
      </c>
      <c r="R9" s="8" t="s">
        <v>341</v>
      </c>
      <c r="S9" s="35"/>
      <c r="T9" s="35"/>
      <c r="U9" s="8" t="s">
        <v>339</v>
      </c>
      <c r="V9" s="8" t="s">
        <v>343</v>
      </c>
      <c r="W9" s="35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</row>
    <row r="10" spans="1:164" ht="24.95" customHeight="1">
      <c r="A10" s="35" t="s">
        <v>28</v>
      </c>
      <c r="B10" s="35" t="s">
        <v>29</v>
      </c>
      <c r="C10" s="35" t="s">
        <v>22</v>
      </c>
      <c r="D10" s="35" t="s">
        <v>30</v>
      </c>
      <c r="E10" s="35" t="s">
        <v>43</v>
      </c>
      <c r="F10" s="35" t="s">
        <v>35</v>
      </c>
      <c r="G10" s="8" t="s">
        <v>336</v>
      </c>
      <c r="H10" s="35" t="s">
        <v>37</v>
      </c>
      <c r="I10" s="15" t="s">
        <v>57</v>
      </c>
      <c r="J10" s="35" t="s">
        <v>58</v>
      </c>
      <c r="K10" s="36" t="s">
        <v>40</v>
      </c>
      <c r="L10" s="15">
        <v>375</v>
      </c>
      <c r="M10" s="37">
        <v>24.75</v>
      </c>
      <c r="N10" s="41">
        <v>110.25</v>
      </c>
      <c r="O10" s="37">
        <v>135</v>
      </c>
      <c r="P10" s="37">
        <f t="shared" si="0"/>
        <v>510</v>
      </c>
      <c r="Q10" s="39">
        <v>7</v>
      </c>
      <c r="R10" s="8" t="s">
        <v>341</v>
      </c>
      <c r="S10" s="36"/>
      <c r="T10" s="36"/>
      <c r="U10" s="8" t="s">
        <v>339</v>
      </c>
      <c r="V10" s="8" t="s">
        <v>343</v>
      </c>
      <c r="W10" s="42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</row>
    <row r="11" spans="1:164" ht="24.95" customHeight="1">
      <c r="A11" s="35" t="s">
        <v>28</v>
      </c>
      <c r="B11" s="35" t="s">
        <v>29</v>
      </c>
      <c r="C11" s="35" t="s">
        <v>22</v>
      </c>
      <c r="D11" s="35" t="s">
        <v>30</v>
      </c>
      <c r="E11" s="35" t="s">
        <v>36</v>
      </c>
      <c r="F11" s="35" t="s">
        <v>35</v>
      </c>
      <c r="G11" s="8" t="s">
        <v>336</v>
      </c>
      <c r="H11" s="35" t="s">
        <v>37</v>
      </c>
      <c r="I11" s="15" t="s">
        <v>55</v>
      </c>
      <c r="J11" s="35" t="s">
        <v>56</v>
      </c>
      <c r="K11" s="36" t="s">
        <v>50</v>
      </c>
      <c r="L11" s="15">
        <v>376</v>
      </c>
      <c r="M11" s="37">
        <v>27.45</v>
      </c>
      <c r="N11" s="38">
        <v>104.25</v>
      </c>
      <c r="O11" s="37">
        <v>131.69999999999999</v>
      </c>
      <c r="P11" s="37">
        <f t="shared" si="0"/>
        <v>507.7</v>
      </c>
      <c r="Q11" s="39">
        <v>8</v>
      </c>
      <c r="R11" s="8" t="s">
        <v>341</v>
      </c>
      <c r="S11" s="35"/>
      <c r="T11" s="35"/>
      <c r="U11" s="8" t="s">
        <v>339</v>
      </c>
      <c r="V11" s="8" t="s">
        <v>343</v>
      </c>
      <c r="W11" s="35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</row>
    <row r="12" spans="1:164" ht="24.95" customHeight="1">
      <c r="A12" s="35" t="s">
        <v>28</v>
      </c>
      <c r="B12" s="35" t="s">
        <v>29</v>
      </c>
      <c r="C12" s="35" t="s">
        <v>22</v>
      </c>
      <c r="D12" s="35" t="s">
        <v>30</v>
      </c>
      <c r="E12" s="35" t="s">
        <v>36</v>
      </c>
      <c r="F12" s="35" t="s">
        <v>35</v>
      </c>
      <c r="G12" s="8" t="s">
        <v>336</v>
      </c>
      <c r="H12" s="35" t="s">
        <v>37</v>
      </c>
      <c r="I12" s="15" t="s">
        <v>53</v>
      </c>
      <c r="J12" s="35" t="s">
        <v>54</v>
      </c>
      <c r="K12" s="36" t="s">
        <v>40</v>
      </c>
      <c r="L12" s="15">
        <v>378</v>
      </c>
      <c r="M12" s="37">
        <v>24.75</v>
      </c>
      <c r="N12" s="38">
        <v>104</v>
      </c>
      <c r="O12" s="37">
        <v>128.75</v>
      </c>
      <c r="P12" s="37">
        <f t="shared" si="0"/>
        <v>506.75</v>
      </c>
      <c r="Q12" s="39">
        <v>9</v>
      </c>
      <c r="R12" s="8" t="s">
        <v>341</v>
      </c>
      <c r="S12" s="35"/>
      <c r="T12" s="35"/>
      <c r="U12" s="8" t="s">
        <v>339</v>
      </c>
      <c r="V12" s="8" t="s">
        <v>343</v>
      </c>
      <c r="W12" s="35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</row>
    <row r="13" spans="1:164" ht="24.95" customHeight="1">
      <c r="A13" s="35" t="s">
        <v>28</v>
      </c>
      <c r="B13" s="35" t="s">
        <v>29</v>
      </c>
      <c r="C13" s="35" t="s">
        <v>22</v>
      </c>
      <c r="D13" s="35" t="s">
        <v>30</v>
      </c>
      <c r="E13" s="35" t="s">
        <v>43</v>
      </c>
      <c r="F13" s="35" t="s">
        <v>35</v>
      </c>
      <c r="G13" s="8" t="s">
        <v>336</v>
      </c>
      <c r="H13" s="35" t="s">
        <v>37</v>
      </c>
      <c r="I13" s="15" t="s">
        <v>59</v>
      </c>
      <c r="J13" s="35" t="s">
        <v>60</v>
      </c>
      <c r="K13" s="36" t="s">
        <v>50</v>
      </c>
      <c r="L13" s="15">
        <v>370</v>
      </c>
      <c r="M13" s="37">
        <v>26.25</v>
      </c>
      <c r="N13" s="41">
        <v>108.875</v>
      </c>
      <c r="O13" s="37">
        <v>135.125</v>
      </c>
      <c r="P13" s="37">
        <f t="shared" si="0"/>
        <v>505.125</v>
      </c>
      <c r="Q13" s="39">
        <v>10</v>
      </c>
      <c r="R13" s="8" t="s">
        <v>341</v>
      </c>
      <c r="S13" s="35"/>
      <c r="T13" s="35"/>
      <c r="U13" s="8" t="s">
        <v>339</v>
      </c>
      <c r="V13" s="8" t="s">
        <v>343</v>
      </c>
      <c r="W13" s="35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</row>
    <row r="14" spans="1:164" ht="24.95" customHeight="1">
      <c r="A14" s="35" t="s">
        <v>28</v>
      </c>
      <c r="B14" s="35" t="s">
        <v>29</v>
      </c>
      <c r="C14" s="35" t="s">
        <v>22</v>
      </c>
      <c r="D14" s="35" t="s">
        <v>30</v>
      </c>
      <c r="E14" s="35" t="s">
        <v>63</v>
      </c>
      <c r="F14" s="35" t="s">
        <v>35</v>
      </c>
      <c r="G14" s="8" t="s">
        <v>336</v>
      </c>
      <c r="H14" s="35" t="s">
        <v>37</v>
      </c>
      <c r="I14" s="15" t="s">
        <v>64</v>
      </c>
      <c r="J14" s="35" t="s">
        <v>65</v>
      </c>
      <c r="K14" s="36" t="s">
        <v>40</v>
      </c>
      <c r="L14" s="15">
        <v>368</v>
      </c>
      <c r="M14" s="37">
        <v>24.599999999999998</v>
      </c>
      <c r="N14" s="43">
        <v>108</v>
      </c>
      <c r="O14" s="37">
        <v>132.6</v>
      </c>
      <c r="P14" s="37">
        <f t="shared" si="0"/>
        <v>500.6</v>
      </c>
      <c r="Q14" s="39">
        <v>11</v>
      </c>
      <c r="R14" s="8" t="s">
        <v>341</v>
      </c>
      <c r="S14" s="35"/>
      <c r="T14" s="35"/>
      <c r="U14" s="8" t="s">
        <v>339</v>
      </c>
      <c r="V14" s="8" t="s">
        <v>343</v>
      </c>
      <c r="W14" s="35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</row>
    <row r="15" spans="1:164" ht="24.95" customHeight="1">
      <c r="A15" s="35" t="s">
        <v>28</v>
      </c>
      <c r="B15" s="35" t="s">
        <v>29</v>
      </c>
      <c r="C15" s="35" t="s">
        <v>22</v>
      </c>
      <c r="D15" s="35" t="s">
        <v>30</v>
      </c>
      <c r="E15" s="35" t="s">
        <v>36</v>
      </c>
      <c r="F15" s="35" t="s">
        <v>35</v>
      </c>
      <c r="G15" s="8" t="s">
        <v>336</v>
      </c>
      <c r="H15" s="35" t="s">
        <v>37</v>
      </c>
      <c r="I15" s="15" t="s">
        <v>61</v>
      </c>
      <c r="J15" s="35" t="s">
        <v>62</v>
      </c>
      <c r="K15" s="36" t="s">
        <v>40</v>
      </c>
      <c r="L15" s="15">
        <v>368</v>
      </c>
      <c r="M15" s="37">
        <v>25.2</v>
      </c>
      <c r="N15" s="38">
        <v>103.75</v>
      </c>
      <c r="O15" s="37">
        <v>128.94999999999999</v>
      </c>
      <c r="P15" s="37">
        <f t="shared" si="0"/>
        <v>496.95</v>
      </c>
      <c r="Q15" s="39">
        <v>12</v>
      </c>
      <c r="R15" s="8" t="s">
        <v>341</v>
      </c>
      <c r="S15" s="35"/>
      <c r="T15" s="35"/>
      <c r="U15" s="8" t="s">
        <v>339</v>
      </c>
      <c r="V15" s="8" t="s">
        <v>343</v>
      </c>
      <c r="W15" s="35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</row>
    <row r="16" spans="1:164" ht="24.95" customHeight="1">
      <c r="A16" s="35" t="s">
        <v>28</v>
      </c>
      <c r="B16" s="35" t="s">
        <v>29</v>
      </c>
      <c r="C16" s="35" t="s">
        <v>22</v>
      </c>
      <c r="D16" s="35" t="s">
        <v>30</v>
      </c>
      <c r="E16" s="35" t="s">
        <v>43</v>
      </c>
      <c r="F16" s="35" t="s">
        <v>35</v>
      </c>
      <c r="G16" s="8" t="s">
        <v>336</v>
      </c>
      <c r="H16" s="35" t="s">
        <v>37</v>
      </c>
      <c r="I16" s="15" t="s">
        <v>72</v>
      </c>
      <c r="J16" s="35" t="s">
        <v>73</v>
      </c>
      <c r="K16" s="36" t="s">
        <v>40</v>
      </c>
      <c r="L16" s="15">
        <v>365</v>
      </c>
      <c r="M16" s="37">
        <v>23.7</v>
      </c>
      <c r="N16" s="41">
        <v>107.5</v>
      </c>
      <c r="O16" s="37">
        <v>131.19999999999999</v>
      </c>
      <c r="P16" s="37">
        <f t="shared" si="0"/>
        <v>496.2</v>
      </c>
      <c r="Q16" s="39">
        <v>13</v>
      </c>
      <c r="R16" s="8" t="s">
        <v>341</v>
      </c>
      <c r="S16" s="35"/>
      <c r="T16" s="35"/>
      <c r="U16" s="8" t="s">
        <v>339</v>
      </c>
      <c r="V16" s="8" t="s">
        <v>343</v>
      </c>
      <c r="W16" s="35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</row>
    <row r="17" spans="1:164" ht="24.95" customHeight="1">
      <c r="A17" s="35" t="s">
        <v>28</v>
      </c>
      <c r="B17" s="35" t="s">
        <v>29</v>
      </c>
      <c r="C17" s="35" t="s">
        <v>22</v>
      </c>
      <c r="D17" s="35" t="s">
        <v>30</v>
      </c>
      <c r="E17" s="35" t="s">
        <v>36</v>
      </c>
      <c r="F17" s="35" t="s">
        <v>35</v>
      </c>
      <c r="G17" s="8" t="s">
        <v>336</v>
      </c>
      <c r="H17" s="35" t="s">
        <v>37</v>
      </c>
      <c r="I17" s="15" t="s">
        <v>74</v>
      </c>
      <c r="J17" s="35" t="s">
        <v>75</v>
      </c>
      <c r="K17" s="36" t="s">
        <v>50</v>
      </c>
      <c r="L17" s="15">
        <v>365</v>
      </c>
      <c r="M17" s="37">
        <v>23.7</v>
      </c>
      <c r="N17" s="38">
        <v>106</v>
      </c>
      <c r="O17" s="37">
        <v>129.69999999999999</v>
      </c>
      <c r="P17" s="37">
        <f t="shared" si="0"/>
        <v>494.7</v>
      </c>
      <c r="Q17" s="39">
        <v>14</v>
      </c>
      <c r="R17" s="8" t="s">
        <v>341</v>
      </c>
      <c r="S17" s="35"/>
      <c r="T17" s="35"/>
      <c r="U17" s="8" t="s">
        <v>339</v>
      </c>
      <c r="V17" s="8" t="s">
        <v>343</v>
      </c>
      <c r="W17" s="35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</row>
    <row r="18" spans="1:164" ht="24.95" customHeight="1">
      <c r="A18" s="35" t="s">
        <v>28</v>
      </c>
      <c r="B18" s="35" t="s">
        <v>29</v>
      </c>
      <c r="C18" s="35" t="s">
        <v>22</v>
      </c>
      <c r="D18" s="35" t="s">
        <v>30</v>
      </c>
      <c r="E18" s="35" t="s">
        <v>36</v>
      </c>
      <c r="F18" s="35" t="s">
        <v>35</v>
      </c>
      <c r="G18" s="8" t="s">
        <v>336</v>
      </c>
      <c r="H18" s="35" t="s">
        <v>37</v>
      </c>
      <c r="I18" s="15" t="s">
        <v>66</v>
      </c>
      <c r="J18" s="35" t="s">
        <v>67</v>
      </c>
      <c r="K18" s="36" t="s">
        <v>40</v>
      </c>
      <c r="L18" s="15">
        <v>367</v>
      </c>
      <c r="M18" s="37">
        <v>21.75</v>
      </c>
      <c r="N18" s="38">
        <v>103.75</v>
      </c>
      <c r="O18" s="37">
        <v>125.5</v>
      </c>
      <c r="P18" s="37">
        <f t="shared" si="0"/>
        <v>492.5</v>
      </c>
      <c r="Q18" s="39">
        <v>15</v>
      </c>
      <c r="R18" s="8" t="s">
        <v>341</v>
      </c>
      <c r="S18" s="36"/>
      <c r="T18" s="36"/>
      <c r="U18" s="8" t="s">
        <v>339</v>
      </c>
      <c r="V18" s="8" t="s">
        <v>343</v>
      </c>
      <c r="W18" s="42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</row>
    <row r="19" spans="1:164" ht="24.95" customHeight="1">
      <c r="A19" s="35" t="s">
        <v>28</v>
      </c>
      <c r="B19" s="35" t="s">
        <v>29</v>
      </c>
      <c r="C19" s="35" t="s">
        <v>22</v>
      </c>
      <c r="D19" s="35" t="s">
        <v>30</v>
      </c>
      <c r="E19" s="35" t="s">
        <v>63</v>
      </c>
      <c r="F19" s="35" t="s">
        <v>35</v>
      </c>
      <c r="G19" s="8" t="s">
        <v>336</v>
      </c>
      <c r="H19" s="35" t="s">
        <v>37</v>
      </c>
      <c r="I19" s="15" t="s">
        <v>78</v>
      </c>
      <c r="J19" s="35" t="s">
        <v>79</v>
      </c>
      <c r="K19" s="36" t="s">
        <v>40</v>
      </c>
      <c r="L19" s="15">
        <v>362</v>
      </c>
      <c r="M19" s="37">
        <v>23.25</v>
      </c>
      <c r="N19" s="43">
        <v>106.5</v>
      </c>
      <c r="O19" s="37">
        <v>129.75</v>
      </c>
      <c r="P19" s="37">
        <f t="shared" si="0"/>
        <v>491.75</v>
      </c>
      <c r="Q19" s="39">
        <v>16</v>
      </c>
      <c r="R19" s="8" t="s">
        <v>341</v>
      </c>
      <c r="S19" s="35"/>
      <c r="T19" s="35"/>
      <c r="U19" s="8" t="s">
        <v>339</v>
      </c>
      <c r="V19" s="8" t="s">
        <v>343</v>
      </c>
      <c r="W19" s="35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</row>
    <row r="20" spans="1:164" ht="24.95" customHeight="1">
      <c r="A20" s="35" t="s">
        <v>28</v>
      </c>
      <c r="B20" s="35" t="s">
        <v>29</v>
      </c>
      <c r="C20" s="35" t="s">
        <v>22</v>
      </c>
      <c r="D20" s="35" t="s">
        <v>30</v>
      </c>
      <c r="E20" s="35" t="s">
        <v>36</v>
      </c>
      <c r="F20" s="35" t="s">
        <v>35</v>
      </c>
      <c r="G20" s="8" t="s">
        <v>336</v>
      </c>
      <c r="H20" s="35" t="s">
        <v>37</v>
      </c>
      <c r="I20" s="15" t="s">
        <v>70</v>
      </c>
      <c r="J20" s="35" t="s">
        <v>71</v>
      </c>
      <c r="K20" s="36" t="s">
        <v>40</v>
      </c>
      <c r="L20" s="15">
        <v>365</v>
      </c>
      <c r="M20" s="37">
        <v>22.349999999999998</v>
      </c>
      <c r="N20" s="38">
        <v>103.25</v>
      </c>
      <c r="O20" s="37">
        <v>125.6</v>
      </c>
      <c r="P20" s="37">
        <f t="shared" si="0"/>
        <v>490.6</v>
      </c>
      <c r="Q20" s="39">
        <v>17</v>
      </c>
      <c r="R20" s="8" t="s">
        <v>341</v>
      </c>
      <c r="S20" s="35"/>
      <c r="T20" s="35"/>
      <c r="U20" s="8" t="s">
        <v>339</v>
      </c>
      <c r="V20" s="8" t="s">
        <v>343</v>
      </c>
      <c r="W20" s="35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</row>
    <row r="21" spans="1:164" ht="24.95" customHeight="1">
      <c r="A21" s="35" t="s">
        <v>28</v>
      </c>
      <c r="B21" s="35" t="s">
        <v>29</v>
      </c>
      <c r="C21" s="35" t="s">
        <v>22</v>
      </c>
      <c r="D21" s="35" t="s">
        <v>30</v>
      </c>
      <c r="E21" s="35" t="s">
        <v>36</v>
      </c>
      <c r="F21" s="35" t="s">
        <v>35</v>
      </c>
      <c r="G21" s="8" t="s">
        <v>336</v>
      </c>
      <c r="H21" s="35" t="s">
        <v>37</v>
      </c>
      <c r="I21" s="15" t="s">
        <v>76</v>
      </c>
      <c r="J21" s="35" t="s">
        <v>77</v>
      </c>
      <c r="K21" s="36" t="s">
        <v>50</v>
      </c>
      <c r="L21" s="15">
        <v>364</v>
      </c>
      <c r="M21" s="37">
        <v>23.25</v>
      </c>
      <c r="N21" s="38">
        <v>102.25</v>
      </c>
      <c r="O21" s="37">
        <v>125.5</v>
      </c>
      <c r="P21" s="37">
        <f t="shared" si="0"/>
        <v>489.5</v>
      </c>
      <c r="Q21" s="39">
        <v>18</v>
      </c>
      <c r="R21" s="8" t="s">
        <v>341</v>
      </c>
      <c r="S21" s="35"/>
      <c r="T21" s="35"/>
      <c r="U21" s="8" t="s">
        <v>339</v>
      </c>
      <c r="V21" s="8" t="s">
        <v>343</v>
      </c>
      <c r="W21" s="35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</row>
    <row r="22" spans="1:164" ht="24.95" customHeight="1">
      <c r="A22" s="35" t="s">
        <v>28</v>
      </c>
      <c r="B22" s="35" t="s">
        <v>29</v>
      </c>
      <c r="C22" s="35" t="s">
        <v>22</v>
      </c>
      <c r="D22" s="35" t="s">
        <v>30</v>
      </c>
      <c r="E22" s="35" t="s">
        <v>36</v>
      </c>
      <c r="F22" s="35" t="s">
        <v>35</v>
      </c>
      <c r="G22" s="8" t="s">
        <v>336</v>
      </c>
      <c r="H22" s="35" t="s">
        <v>37</v>
      </c>
      <c r="I22" s="15" t="s">
        <v>68</v>
      </c>
      <c r="J22" s="35" t="s">
        <v>69</v>
      </c>
      <c r="K22" s="36" t="s">
        <v>40</v>
      </c>
      <c r="L22" s="15">
        <v>366</v>
      </c>
      <c r="M22" s="37">
        <v>23.4</v>
      </c>
      <c r="N22" s="38">
        <v>92</v>
      </c>
      <c r="O22" s="37">
        <v>115.4</v>
      </c>
      <c r="P22" s="37">
        <f t="shared" si="0"/>
        <v>481.4</v>
      </c>
      <c r="Q22" s="39">
        <v>19</v>
      </c>
      <c r="R22" s="8" t="s">
        <v>341</v>
      </c>
      <c r="S22" s="35"/>
      <c r="T22" s="35"/>
      <c r="U22" s="8" t="s">
        <v>339</v>
      </c>
      <c r="V22" s="8" t="s">
        <v>343</v>
      </c>
      <c r="W22" s="35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</row>
    <row r="23" spans="1:164" ht="24.95" customHeight="1">
      <c r="A23" s="35" t="s">
        <v>28</v>
      </c>
      <c r="B23" s="35" t="s">
        <v>29</v>
      </c>
      <c r="C23" s="35" t="s">
        <v>22</v>
      </c>
      <c r="D23" s="35" t="s">
        <v>30</v>
      </c>
      <c r="E23" s="35" t="s">
        <v>36</v>
      </c>
      <c r="F23" s="35" t="s">
        <v>35</v>
      </c>
      <c r="G23" s="8" t="s">
        <v>336</v>
      </c>
      <c r="H23" s="35" t="s">
        <v>37</v>
      </c>
      <c r="I23" s="15" t="s">
        <v>80</v>
      </c>
      <c r="J23" s="35" t="s">
        <v>81</v>
      </c>
      <c r="K23" s="36" t="s">
        <v>40</v>
      </c>
      <c r="L23" s="15">
        <v>361</v>
      </c>
      <c r="M23" s="37">
        <v>21.75</v>
      </c>
      <c r="N23" s="38">
        <v>95</v>
      </c>
      <c r="O23" s="37">
        <v>116.75</v>
      </c>
      <c r="P23" s="37">
        <f t="shared" si="0"/>
        <v>477.75</v>
      </c>
      <c r="Q23" s="39">
        <v>20</v>
      </c>
      <c r="R23" s="8" t="s">
        <v>341</v>
      </c>
      <c r="S23" s="35"/>
      <c r="T23" s="35"/>
      <c r="U23" s="8" t="s">
        <v>339</v>
      </c>
      <c r="V23" s="8" t="s">
        <v>343</v>
      </c>
      <c r="W23" s="35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</row>
    <row r="24" spans="1:164" ht="24.95" customHeight="1">
      <c r="A24" s="35" t="s">
        <v>28</v>
      </c>
      <c r="B24" s="35" t="s">
        <v>29</v>
      </c>
      <c r="C24" s="35" t="s">
        <v>23</v>
      </c>
      <c r="D24" s="35" t="s">
        <v>31</v>
      </c>
      <c r="E24" s="35" t="s">
        <v>36</v>
      </c>
      <c r="F24" s="35" t="s">
        <v>35</v>
      </c>
      <c r="G24" s="8" t="s">
        <v>336</v>
      </c>
      <c r="H24" s="35" t="s">
        <v>37</v>
      </c>
      <c r="I24" s="15" t="s">
        <v>82</v>
      </c>
      <c r="J24" s="35" t="s">
        <v>83</v>
      </c>
      <c r="K24" s="36" t="s">
        <v>50</v>
      </c>
      <c r="L24" s="15">
        <v>395</v>
      </c>
      <c r="M24" s="37">
        <v>24.45</v>
      </c>
      <c r="N24" s="48">
        <v>109.75</v>
      </c>
      <c r="O24" s="37">
        <v>134.19999999999999</v>
      </c>
      <c r="P24" s="37">
        <f t="shared" si="0"/>
        <v>529.20000000000005</v>
      </c>
      <c r="Q24" s="39">
        <v>1</v>
      </c>
      <c r="R24" s="8" t="s">
        <v>341</v>
      </c>
      <c r="S24" s="35"/>
      <c r="T24" s="35"/>
      <c r="U24" s="8" t="s">
        <v>339</v>
      </c>
      <c r="V24" s="8" t="s">
        <v>343</v>
      </c>
      <c r="W24" s="35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</row>
    <row r="25" spans="1:164" ht="24.95" customHeight="1">
      <c r="A25" s="35" t="s">
        <v>28</v>
      </c>
      <c r="B25" s="35" t="s">
        <v>29</v>
      </c>
      <c r="C25" s="35" t="s">
        <v>23</v>
      </c>
      <c r="D25" s="35" t="s">
        <v>31</v>
      </c>
      <c r="E25" s="35" t="s">
        <v>36</v>
      </c>
      <c r="F25" s="35" t="s">
        <v>35</v>
      </c>
      <c r="G25" s="8" t="s">
        <v>336</v>
      </c>
      <c r="H25" s="35" t="s">
        <v>37</v>
      </c>
      <c r="I25" s="15" t="s">
        <v>84</v>
      </c>
      <c r="J25" s="35" t="s">
        <v>85</v>
      </c>
      <c r="K25" s="36" t="s">
        <v>40</v>
      </c>
      <c r="L25" s="15">
        <v>380</v>
      </c>
      <c r="M25" s="37">
        <v>21.75</v>
      </c>
      <c r="N25" s="48">
        <v>103.25</v>
      </c>
      <c r="O25" s="37">
        <v>125</v>
      </c>
      <c r="P25" s="37">
        <f t="shared" si="0"/>
        <v>505</v>
      </c>
      <c r="Q25" s="39">
        <v>2</v>
      </c>
      <c r="R25" s="8" t="s">
        <v>341</v>
      </c>
      <c r="S25" s="35"/>
      <c r="T25" s="35"/>
      <c r="U25" s="8" t="s">
        <v>339</v>
      </c>
      <c r="V25" s="8" t="s">
        <v>343</v>
      </c>
      <c r="W25" s="35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</row>
    <row r="26" spans="1:164" ht="24.95" customHeight="1">
      <c r="A26" s="35" t="s">
        <v>28</v>
      </c>
      <c r="B26" s="35" t="s">
        <v>29</v>
      </c>
      <c r="C26" s="35" t="s">
        <v>23</v>
      </c>
      <c r="D26" s="35" t="s">
        <v>31</v>
      </c>
      <c r="E26" s="35" t="s">
        <v>36</v>
      </c>
      <c r="F26" s="35" t="s">
        <v>35</v>
      </c>
      <c r="G26" s="8" t="s">
        <v>336</v>
      </c>
      <c r="H26" s="35" t="s">
        <v>37</v>
      </c>
      <c r="I26" s="15" t="s">
        <v>88</v>
      </c>
      <c r="J26" s="35" t="s">
        <v>89</v>
      </c>
      <c r="K26" s="36" t="s">
        <v>50</v>
      </c>
      <c r="L26" s="15">
        <v>362</v>
      </c>
      <c r="M26" s="37">
        <v>25.65</v>
      </c>
      <c r="N26" s="48">
        <v>109.5</v>
      </c>
      <c r="O26" s="37">
        <v>135.15</v>
      </c>
      <c r="P26" s="37">
        <f t="shared" si="0"/>
        <v>497.15</v>
      </c>
      <c r="Q26" s="39">
        <v>3</v>
      </c>
      <c r="R26" s="8" t="s">
        <v>341</v>
      </c>
      <c r="S26" s="35"/>
      <c r="T26" s="35"/>
      <c r="U26" s="8" t="s">
        <v>339</v>
      </c>
      <c r="V26" s="8" t="s">
        <v>343</v>
      </c>
      <c r="W26" s="35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</row>
    <row r="27" spans="1:164" ht="24.95" customHeight="1">
      <c r="A27" s="35" t="s">
        <v>28</v>
      </c>
      <c r="B27" s="35" t="s">
        <v>29</v>
      </c>
      <c r="C27" s="35" t="s">
        <v>23</v>
      </c>
      <c r="D27" s="35" t="s">
        <v>31</v>
      </c>
      <c r="E27" s="35" t="s">
        <v>36</v>
      </c>
      <c r="F27" s="35" t="s">
        <v>35</v>
      </c>
      <c r="G27" s="8" t="s">
        <v>336</v>
      </c>
      <c r="H27" s="35" t="s">
        <v>37</v>
      </c>
      <c r="I27" s="15" t="s">
        <v>90</v>
      </c>
      <c r="J27" s="35" t="s">
        <v>91</v>
      </c>
      <c r="K27" s="36" t="s">
        <v>40</v>
      </c>
      <c r="L27" s="15">
        <v>361</v>
      </c>
      <c r="M27" s="37">
        <v>25.5</v>
      </c>
      <c r="N27" s="48">
        <v>106.1</v>
      </c>
      <c r="O27" s="37">
        <v>131.6</v>
      </c>
      <c r="P27" s="37">
        <f t="shared" si="0"/>
        <v>492.6</v>
      </c>
      <c r="Q27" s="39">
        <v>4</v>
      </c>
      <c r="R27" s="8" t="s">
        <v>341</v>
      </c>
      <c r="S27" s="35"/>
      <c r="T27" s="35"/>
      <c r="U27" s="8" t="s">
        <v>339</v>
      </c>
      <c r="V27" s="8" t="s">
        <v>343</v>
      </c>
      <c r="W27" s="35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</row>
    <row r="28" spans="1:164" ht="24.95" customHeight="1">
      <c r="A28" s="35" t="s">
        <v>28</v>
      </c>
      <c r="B28" s="35" t="s">
        <v>29</v>
      </c>
      <c r="C28" s="35" t="s">
        <v>23</v>
      </c>
      <c r="D28" s="35" t="s">
        <v>31</v>
      </c>
      <c r="E28" s="35" t="s">
        <v>36</v>
      </c>
      <c r="F28" s="35" t="s">
        <v>35</v>
      </c>
      <c r="G28" s="8" t="s">
        <v>336</v>
      </c>
      <c r="H28" s="35" t="s">
        <v>37</v>
      </c>
      <c r="I28" s="15" t="s">
        <v>86</v>
      </c>
      <c r="J28" s="35" t="s">
        <v>87</v>
      </c>
      <c r="K28" s="36" t="s">
        <v>40</v>
      </c>
      <c r="L28" s="15">
        <v>363</v>
      </c>
      <c r="M28" s="37">
        <v>22.5</v>
      </c>
      <c r="N28" s="48">
        <v>74.5</v>
      </c>
      <c r="O28" s="37">
        <v>97</v>
      </c>
      <c r="P28" s="37">
        <f t="shared" si="0"/>
        <v>460</v>
      </c>
      <c r="Q28" s="39">
        <v>5</v>
      </c>
      <c r="R28" s="8" t="s">
        <v>341</v>
      </c>
      <c r="S28" s="35"/>
      <c r="T28" s="35"/>
      <c r="U28" s="8" t="s">
        <v>339</v>
      </c>
      <c r="V28" s="8" t="s">
        <v>344</v>
      </c>
      <c r="W28" s="35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</row>
    <row r="29" spans="1:164" ht="24.95" customHeight="1">
      <c r="A29" s="35" t="s">
        <v>28</v>
      </c>
      <c r="B29" s="35" t="s">
        <v>29</v>
      </c>
      <c r="C29" s="35" t="s">
        <v>24</v>
      </c>
      <c r="D29" s="35" t="s">
        <v>32</v>
      </c>
      <c r="E29" s="35" t="s">
        <v>43</v>
      </c>
      <c r="F29" s="35" t="s">
        <v>35</v>
      </c>
      <c r="G29" s="8" t="s">
        <v>336</v>
      </c>
      <c r="H29" s="35" t="s">
        <v>37</v>
      </c>
      <c r="I29" s="15" t="s">
        <v>92</v>
      </c>
      <c r="J29" s="35" t="s">
        <v>93</v>
      </c>
      <c r="K29" s="36" t="s">
        <v>40</v>
      </c>
      <c r="L29" s="15">
        <v>410</v>
      </c>
      <c r="M29" s="37">
        <v>25.8</v>
      </c>
      <c r="N29" s="41">
        <v>110.75</v>
      </c>
      <c r="O29" s="37">
        <v>136.55000000000001</v>
      </c>
      <c r="P29" s="37">
        <f t="shared" si="0"/>
        <v>546.54999999999995</v>
      </c>
      <c r="Q29" s="39">
        <v>1</v>
      </c>
      <c r="R29" s="8" t="s">
        <v>341</v>
      </c>
      <c r="S29" s="35"/>
      <c r="T29" s="35"/>
      <c r="U29" s="8" t="s">
        <v>339</v>
      </c>
      <c r="V29" s="8" t="s">
        <v>343</v>
      </c>
      <c r="W29" s="35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</row>
    <row r="30" spans="1:164" ht="24.95" customHeight="1">
      <c r="A30" s="35" t="s">
        <v>28</v>
      </c>
      <c r="B30" s="35" t="s">
        <v>29</v>
      </c>
      <c r="C30" s="35" t="s">
        <v>24</v>
      </c>
      <c r="D30" s="35" t="s">
        <v>32</v>
      </c>
      <c r="E30" s="35" t="s">
        <v>36</v>
      </c>
      <c r="F30" s="35" t="s">
        <v>35</v>
      </c>
      <c r="G30" s="8" t="s">
        <v>336</v>
      </c>
      <c r="H30" s="35" t="s">
        <v>37</v>
      </c>
      <c r="I30" s="15" t="s">
        <v>94</v>
      </c>
      <c r="J30" s="35" t="s">
        <v>95</v>
      </c>
      <c r="K30" s="36" t="s">
        <v>50</v>
      </c>
      <c r="L30" s="15">
        <v>409</v>
      </c>
      <c r="M30" s="37">
        <v>27.45</v>
      </c>
      <c r="N30" s="44">
        <v>99.2</v>
      </c>
      <c r="O30" s="37">
        <v>126.65</v>
      </c>
      <c r="P30" s="37">
        <f t="shared" si="0"/>
        <v>535.65</v>
      </c>
      <c r="Q30" s="39">
        <v>2</v>
      </c>
      <c r="R30" s="8" t="s">
        <v>341</v>
      </c>
      <c r="S30" s="35"/>
      <c r="T30" s="35"/>
      <c r="U30" s="8" t="s">
        <v>339</v>
      </c>
      <c r="V30" s="8" t="s">
        <v>343</v>
      </c>
      <c r="W30" s="35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</row>
    <row r="31" spans="1:164" ht="24.95" customHeight="1">
      <c r="A31" s="35" t="s">
        <v>28</v>
      </c>
      <c r="B31" s="35" t="s">
        <v>29</v>
      </c>
      <c r="C31" s="35" t="s">
        <v>24</v>
      </c>
      <c r="D31" s="35" t="s">
        <v>32</v>
      </c>
      <c r="E31" s="35" t="s">
        <v>36</v>
      </c>
      <c r="F31" s="35" t="s">
        <v>35</v>
      </c>
      <c r="G31" s="8" t="s">
        <v>336</v>
      </c>
      <c r="H31" s="35" t="s">
        <v>37</v>
      </c>
      <c r="I31" s="15" t="s">
        <v>110</v>
      </c>
      <c r="J31" s="35" t="s">
        <v>111</v>
      </c>
      <c r="K31" s="36" t="s">
        <v>40</v>
      </c>
      <c r="L31" s="15">
        <v>398</v>
      </c>
      <c r="M31" s="37">
        <v>27.45</v>
      </c>
      <c r="N31" s="46">
        <v>108.75</v>
      </c>
      <c r="O31" s="37">
        <v>136.19999999999999</v>
      </c>
      <c r="P31" s="37">
        <f t="shared" si="0"/>
        <v>534.20000000000005</v>
      </c>
      <c r="Q31" s="39">
        <v>3</v>
      </c>
      <c r="R31" s="8" t="s">
        <v>341</v>
      </c>
      <c r="S31" s="35"/>
      <c r="T31" s="35"/>
      <c r="U31" s="8" t="s">
        <v>339</v>
      </c>
      <c r="V31" s="8" t="s">
        <v>343</v>
      </c>
      <c r="W31" s="35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</row>
    <row r="32" spans="1:164" ht="24.95" customHeight="1">
      <c r="A32" s="35" t="s">
        <v>28</v>
      </c>
      <c r="B32" s="35" t="s">
        <v>29</v>
      </c>
      <c r="C32" s="35" t="s">
        <v>24</v>
      </c>
      <c r="D32" s="35" t="s">
        <v>32</v>
      </c>
      <c r="E32" s="35" t="s">
        <v>36</v>
      </c>
      <c r="F32" s="35" t="s">
        <v>35</v>
      </c>
      <c r="G32" s="8" t="s">
        <v>336</v>
      </c>
      <c r="H32" s="35" t="s">
        <v>37</v>
      </c>
      <c r="I32" s="15" t="s">
        <v>102</v>
      </c>
      <c r="J32" s="35" t="s">
        <v>103</v>
      </c>
      <c r="K32" s="36" t="s">
        <v>40</v>
      </c>
      <c r="L32" s="15">
        <v>402</v>
      </c>
      <c r="M32" s="37">
        <v>24.45</v>
      </c>
      <c r="N32" s="46">
        <v>107</v>
      </c>
      <c r="O32" s="37">
        <v>131.44999999999999</v>
      </c>
      <c r="P32" s="37">
        <f t="shared" si="0"/>
        <v>533.45000000000005</v>
      </c>
      <c r="Q32" s="39">
        <v>4</v>
      </c>
      <c r="R32" s="8" t="s">
        <v>341</v>
      </c>
      <c r="S32" s="35">
        <v>83.8</v>
      </c>
      <c r="T32" s="35">
        <v>97.3</v>
      </c>
      <c r="U32" s="8" t="s">
        <v>340</v>
      </c>
      <c r="V32" s="8" t="s">
        <v>343</v>
      </c>
      <c r="W32" s="35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</row>
    <row r="33" spans="1:164" ht="24.95" customHeight="1">
      <c r="A33" s="35" t="s">
        <v>28</v>
      </c>
      <c r="B33" s="35" t="s">
        <v>29</v>
      </c>
      <c r="C33" s="35" t="s">
        <v>24</v>
      </c>
      <c r="D33" s="35" t="s">
        <v>32</v>
      </c>
      <c r="E33" s="35" t="s">
        <v>36</v>
      </c>
      <c r="F33" s="35" t="s">
        <v>35</v>
      </c>
      <c r="G33" s="8" t="s">
        <v>336</v>
      </c>
      <c r="H33" s="35" t="s">
        <v>37</v>
      </c>
      <c r="I33" s="15" t="s">
        <v>114</v>
      </c>
      <c r="J33" s="35" t="s">
        <v>115</v>
      </c>
      <c r="K33" s="36" t="s">
        <v>40</v>
      </c>
      <c r="L33" s="15">
        <v>394</v>
      </c>
      <c r="M33" s="37">
        <v>25.05</v>
      </c>
      <c r="N33" s="44">
        <v>113.19999999999999</v>
      </c>
      <c r="O33" s="37">
        <v>138.25</v>
      </c>
      <c r="P33" s="37">
        <f t="shared" si="0"/>
        <v>532.25</v>
      </c>
      <c r="Q33" s="39">
        <v>5</v>
      </c>
      <c r="R33" s="8" t="s">
        <v>341</v>
      </c>
      <c r="S33" s="35"/>
      <c r="T33" s="35"/>
      <c r="U33" s="8" t="s">
        <v>339</v>
      </c>
      <c r="V33" s="8" t="s">
        <v>343</v>
      </c>
      <c r="W33" s="35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</row>
    <row r="34" spans="1:164" ht="24.95" customHeight="1">
      <c r="A34" s="35" t="s">
        <v>28</v>
      </c>
      <c r="B34" s="35" t="s">
        <v>29</v>
      </c>
      <c r="C34" s="35" t="s">
        <v>24</v>
      </c>
      <c r="D34" s="35" t="s">
        <v>32</v>
      </c>
      <c r="E34" s="35" t="s">
        <v>36</v>
      </c>
      <c r="F34" s="35" t="s">
        <v>35</v>
      </c>
      <c r="G34" s="8" t="s">
        <v>336</v>
      </c>
      <c r="H34" s="35" t="s">
        <v>37</v>
      </c>
      <c r="I34" s="15" t="s">
        <v>108</v>
      </c>
      <c r="J34" s="35" t="s">
        <v>109</v>
      </c>
      <c r="K34" s="36" t="s">
        <v>40</v>
      </c>
      <c r="L34" s="15">
        <v>399</v>
      </c>
      <c r="M34" s="37">
        <v>21.75</v>
      </c>
      <c r="N34" s="44">
        <v>110.6</v>
      </c>
      <c r="O34" s="37">
        <v>132.35</v>
      </c>
      <c r="P34" s="37">
        <f t="shared" si="0"/>
        <v>531.35</v>
      </c>
      <c r="Q34" s="39">
        <v>6</v>
      </c>
      <c r="R34" s="8" t="s">
        <v>341</v>
      </c>
      <c r="S34" s="35"/>
      <c r="T34" s="35"/>
      <c r="U34" s="8" t="s">
        <v>339</v>
      </c>
      <c r="V34" s="8" t="s">
        <v>343</v>
      </c>
      <c r="W34" s="35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</row>
    <row r="35" spans="1:164" ht="24.95" customHeight="1">
      <c r="A35" s="35" t="s">
        <v>28</v>
      </c>
      <c r="B35" s="35" t="s">
        <v>29</v>
      </c>
      <c r="C35" s="35" t="s">
        <v>24</v>
      </c>
      <c r="D35" s="35" t="s">
        <v>32</v>
      </c>
      <c r="E35" s="35" t="s">
        <v>36</v>
      </c>
      <c r="F35" s="35" t="s">
        <v>35</v>
      </c>
      <c r="G35" s="8" t="s">
        <v>336</v>
      </c>
      <c r="H35" s="35" t="s">
        <v>37</v>
      </c>
      <c r="I35" s="15" t="s">
        <v>98</v>
      </c>
      <c r="J35" s="35" t="s">
        <v>99</v>
      </c>
      <c r="K35" s="36" t="s">
        <v>40</v>
      </c>
      <c r="L35" s="15">
        <v>403</v>
      </c>
      <c r="M35" s="37">
        <v>22.2</v>
      </c>
      <c r="N35" s="45">
        <v>106.125</v>
      </c>
      <c r="O35" s="37">
        <v>128.32499999999999</v>
      </c>
      <c r="P35" s="37">
        <f t="shared" si="0"/>
        <v>531.32500000000005</v>
      </c>
      <c r="Q35" s="39">
        <v>7</v>
      </c>
      <c r="R35" s="8" t="s">
        <v>341</v>
      </c>
      <c r="S35" s="35"/>
      <c r="T35" s="35"/>
      <c r="U35" s="8" t="s">
        <v>339</v>
      </c>
      <c r="V35" s="8" t="s">
        <v>343</v>
      </c>
      <c r="W35" s="35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</row>
    <row r="36" spans="1:164" ht="24.95" customHeight="1">
      <c r="A36" s="35" t="s">
        <v>28</v>
      </c>
      <c r="B36" s="35" t="s">
        <v>29</v>
      </c>
      <c r="C36" s="35" t="s">
        <v>24</v>
      </c>
      <c r="D36" s="35" t="s">
        <v>32</v>
      </c>
      <c r="E36" s="35" t="s">
        <v>36</v>
      </c>
      <c r="F36" s="35" t="s">
        <v>35</v>
      </c>
      <c r="G36" s="8" t="s">
        <v>336</v>
      </c>
      <c r="H36" s="35" t="s">
        <v>37</v>
      </c>
      <c r="I36" s="15" t="s">
        <v>112</v>
      </c>
      <c r="J36" s="35" t="s">
        <v>113</v>
      </c>
      <c r="K36" s="36" t="s">
        <v>50</v>
      </c>
      <c r="L36" s="15">
        <v>395</v>
      </c>
      <c r="M36" s="37">
        <v>26.4</v>
      </c>
      <c r="N36" s="44">
        <v>108.6</v>
      </c>
      <c r="O36" s="37">
        <v>135</v>
      </c>
      <c r="P36" s="37">
        <f t="shared" ref="P36:P67" si="1">L36+O36</f>
        <v>530</v>
      </c>
      <c r="Q36" s="39">
        <v>8</v>
      </c>
      <c r="R36" s="8" t="s">
        <v>341</v>
      </c>
      <c r="S36" s="35"/>
      <c r="T36" s="35"/>
      <c r="U36" s="8" t="s">
        <v>339</v>
      </c>
      <c r="V36" s="8" t="s">
        <v>343</v>
      </c>
      <c r="W36" s="35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</row>
    <row r="37" spans="1:164" ht="24.95" customHeight="1">
      <c r="A37" s="35" t="s">
        <v>28</v>
      </c>
      <c r="B37" s="35" t="s">
        <v>29</v>
      </c>
      <c r="C37" s="35" t="s">
        <v>24</v>
      </c>
      <c r="D37" s="35" t="s">
        <v>32</v>
      </c>
      <c r="E37" s="35" t="s">
        <v>36</v>
      </c>
      <c r="F37" s="35" t="s">
        <v>35</v>
      </c>
      <c r="G37" s="8" t="s">
        <v>336</v>
      </c>
      <c r="H37" s="35" t="s">
        <v>37</v>
      </c>
      <c r="I37" s="15" t="s">
        <v>100</v>
      </c>
      <c r="J37" s="35" t="s">
        <v>101</v>
      </c>
      <c r="K37" s="36" t="s">
        <v>50</v>
      </c>
      <c r="L37" s="15">
        <v>402</v>
      </c>
      <c r="M37" s="37">
        <v>24</v>
      </c>
      <c r="N37" s="44">
        <v>102.6</v>
      </c>
      <c r="O37" s="37">
        <v>126.6</v>
      </c>
      <c r="P37" s="37">
        <f t="shared" si="1"/>
        <v>528.6</v>
      </c>
      <c r="Q37" s="39">
        <v>9</v>
      </c>
      <c r="R37" s="8" t="s">
        <v>341</v>
      </c>
      <c r="S37" s="35"/>
      <c r="T37" s="35"/>
      <c r="U37" s="8" t="s">
        <v>339</v>
      </c>
      <c r="V37" s="8" t="s">
        <v>343</v>
      </c>
      <c r="W37" s="35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</row>
    <row r="38" spans="1:164" ht="24.95" customHeight="1">
      <c r="A38" s="35" t="s">
        <v>28</v>
      </c>
      <c r="B38" s="35" t="s">
        <v>29</v>
      </c>
      <c r="C38" s="35" t="s">
        <v>24</v>
      </c>
      <c r="D38" s="35" t="s">
        <v>32</v>
      </c>
      <c r="E38" s="35" t="s">
        <v>36</v>
      </c>
      <c r="F38" s="35" t="s">
        <v>35</v>
      </c>
      <c r="G38" s="8" t="s">
        <v>336</v>
      </c>
      <c r="H38" s="35" t="s">
        <v>37</v>
      </c>
      <c r="I38" s="15" t="s">
        <v>122</v>
      </c>
      <c r="J38" s="35" t="s">
        <v>123</v>
      </c>
      <c r="K38" s="36" t="s">
        <v>50</v>
      </c>
      <c r="L38" s="15">
        <v>391</v>
      </c>
      <c r="M38" s="37">
        <v>27.15</v>
      </c>
      <c r="N38" s="44">
        <v>110.2</v>
      </c>
      <c r="O38" s="37">
        <v>137.35</v>
      </c>
      <c r="P38" s="37">
        <f t="shared" si="1"/>
        <v>528.35</v>
      </c>
      <c r="Q38" s="39">
        <v>10</v>
      </c>
      <c r="R38" s="8" t="s">
        <v>341</v>
      </c>
      <c r="S38" s="35"/>
      <c r="T38" s="35"/>
      <c r="U38" s="8" t="s">
        <v>339</v>
      </c>
      <c r="V38" s="8" t="s">
        <v>343</v>
      </c>
      <c r="W38" s="35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</row>
    <row r="39" spans="1:164" ht="24.95" customHeight="1">
      <c r="A39" s="35" t="s">
        <v>28</v>
      </c>
      <c r="B39" s="35" t="s">
        <v>29</v>
      </c>
      <c r="C39" s="35" t="s">
        <v>24</v>
      </c>
      <c r="D39" s="35" t="s">
        <v>32</v>
      </c>
      <c r="E39" s="35" t="s">
        <v>43</v>
      </c>
      <c r="F39" s="35" t="s">
        <v>35</v>
      </c>
      <c r="G39" s="8" t="s">
        <v>336</v>
      </c>
      <c r="H39" s="35" t="s">
        <v>37</v>
      </c>
      <c r="I39" s="15" t="s">
        <v>116</v>
      </c>
      <c r="J39" s="35" t="s">
        <v>117</v>
      </c>
      <c r="K39" s="36" t="s">
        <v>50</v>
      </c>
      <c r="L39" s="15">
        <v>394</v>
      </c>
      <c r="M39" s="37">
        <v>22.5</v>
      </c>
      <c r="N39" s="41">
        <v>108.25</v>
      </c>
      <c r="O39" s="37">
        <v>130.75</v>
      </c>
      <c r="P39" s="37">
        <f t="shared" si="1"/>
        <v>524.75</v>
      </c>
      <c r="Q39" s="39">
        <v>11</v>
      </c>
      <c r="R39" s="8" t="s">
        <v>341</v>
      </c>
      <c r="S39" s="35"/>
      <c r="T39" s="35"/>
      <c r="U39" s="8" t="s">
        <v>339</v>
      </c>
      <c r="V39" s="8" t="s">
        <v>343</v>
      </c>
      <c r="W39" s="35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</row>
    <row r="40" spans="1:164" ht="24.95" customHeight="1">
      <c r="A40" s="35" t="s">
        <v>28</v>
      </c>
      <c r="B40" s="35" t="s">
        <v>29</v>
      </c>
      <c r="C40" s="35" t="s">
        <v>24</v>
      </c>
      <c r="D40" s="35" t="s">
        <v>32</v>
      </c>
      <c r="E40" s="35" t="s">
        <v>43</v>
      </c>
      <c r="F40" s="35" t="s">
        <v>35</v>
      </c>
      <c r="G40" s="8" t="s">
        <v>336</v>
      </c>
      <c r="H40" s="35" t="s">
        <v>37</v>
      </c>
      <c r="I40" s="15" t="s">
        <v>120</v>
      </c>
      <c r="J40" s="35" t="s">
        <v>121</v>
      </c>
      <c r="K40" s="36" t="s">
        <v>50</v>
      </c>
      <c r="L40" s="15">
        <v>392</v>
      </c>
      <c r="M40" s="37">
        <v>24.75</v>
      </c>
      <c r="N40" s="41">
        <v>107.5</v>
      </c>
      <c r="O40" s="37">
        <v>132.25</v>
      </c>
      <c r="P40" s="37">
        <f t="shared" si="1"/>
        <v>524.25</v>
      </c>
      <c r="Q40" s="39">
        <v>12</v>
      </c>
      <c r="R40" s="8" t="s">
        <v>341</v>
      </c>
      <c r="S40" s="35"/>
      <c r="T40" s="35"/>
      <c r="U40" s="8" t="s">
        <v>339</v>
      </c>
      <c r="V40" s="8" t="s">
        <v>343</v>
      </c>
      <c r="W40" s="35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</row>
    <row r="41" spans="1:164" ht="24.95" customHeight="1">
      <c r="A41" s="35" t="s">
        <v>28</v>
      </c>
      <c r="B41" s="35" t="s">
        <v>29</v>
      </c>
      <c r="C41" s="35" t="s">
        <v>24</v>
      </c>
      <c r="D41" s="35" t="s">
        <v>32</v>
      </c>
      <c r="E41" s="35" t="s">
        <v>36</v>
      </c>
      <c r="F41" s="35" t="s">
        <v>35</v>
      </c>
      <c r="G41" s="8" t="s">
        <v>336</v>
      </c>
      <c r="H41" s="35" t="s">
        <v>37</v>
      </c>
      <c r="I41" s="15" t="s">
        <v>124</v>
      </c>
      <c r="J41" s="35" t="s">
        <v>125</v>
      </c>
      <c r="K41" s="36" t="s">
        <v>40</v>
      </c>
      <c r="L41" s="15">
        <v>391</v>
      </c>
      <c r="M41" s="37">
        <v>26.7</v>
      </c>
      <c r="N41" s="45">
        <v>106.375</v>
      </c>
      <c r="O41" s="37">
        <v>133.07499999999999</v>
      </c>
      <c r="P41" s="37">
        <f t="shared" si="1"/>
        <v>524.07500000000005</v>
      </c>
      <c r="Q41" s="39">
        <v>13</v>
      </c>
      <c r="R41" s="8" t="s">
        <v>341</v>
      </c>
      <c r="S41" s="35"/>
      <c r="T41" s="35"/>
      <c r="U41" s="8" t="s">
        <v>339</v>
      </c>
      <c r="V41" s="8" t="s">
        <v>343</v>
      </c>
      <c r="W41" s="35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</row>
    <row r="42" spans="1:164" ht="24.95" customHeight="1">
      <c r="A42" s="35" t="s">
        <v>28</v>
      </c>
      <c r="B42" s="35" t="s">
        <v>29</v>
      </c>
      <c r="C42" s="35" t="s">
        <v>24</v>
      </c>
      <c r="D42" s="35" t="s">
        <v>32</v>
      </c>
      <c r="E42" s="35" t="s">
        <v>36</v>
      </c>
      <c r="F42" s="35" t="s">
        <v>35</v>
      </c>
      <c r="G42" s="8" t="s">
        <v>336</v>
      </c>
      <c r="H42" s="35" t="s">
        <v>37</v>
      </c>
      <c r="I42" s="15" t="s">
        <v>96</v>
      </c>
      <c r="J42" s="35" t="s">
        <v>97</v>
      </c>
      <c r="K42" s="36" t="s">
        <v>40</v>
      </c>
      <c r="L42" s="15">
        <v>407</v>
      </c>
      <c r="M42" s="37">
        <v>26.4</v>
      </c>
      <c r="N42" s="44">
        <v>90.6</v>
      </c>
      <c r="O42" s="37">
        <v>117</v>
      </c>
      <c r="P42" s="37">
        <f t="shared" si="1"/>
        <v>524</v>
      </c>
      <c r="Q42" s="39">
        <v>14</v>
      </c>
      <c r="R42" s="8" t="s">
        <v>341</v>
      </c>
      <c r="S42" s="35"/>
      <c r="T42" s="35"/>
      <c r="U42" s="8" t="s">
        <v>339</v>
      </c>
      <c r="V42" s="8" t="s">
        <v>343</v>
      </c>
      <c r="W42" s="35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</row>
    <row r="43" spans="1:164" ht="24.95" customHeight="1">
      <c r="A43" s="35" t="s">
        <v>28</v>
      </c>
      <c r="B43" s="35" t="s">
        <v>29</v>
      </c>
      <c r="C43" s="35" t="s">
        <v>24</v>
      </c>
      <c r="D43" s="35" t="s">
        <v>32</v>
      </c>
      <c r="E43" s="35" t="s">
        <v>36</v>
      </c>
      <c r="F43" s="35" t="s">
        <v>35</v>
      </c>
      <c r="G43" s="8" t="s">
        <v>336</v>
      </c>
      <c r="H43" s="35" t="s">
        <v>37</v>
      </c>
      <c r="I43" s="15" t="s">
        <v>136</v>
      </c>
      <c r="J43" s="35" t="s">
        <v>137</v>
      </c>
      <c r="K43" s="36" t="s">
        <v>40</v>
      </c>
      <c r="L43" s="15">
        <v>387</v>
      </c>
      <c r="M43" s="37">
        <v>26.099999999999998</v>
      </c>
      <c r="N43" s="44">
        <v>110</v>
      </c>
      <c r="O43" s="37">
        <v>136.1</v>
      </c>
      <c r="P43" s="37">
        <f t="shared" si="1"/>
        <v>523.1</v>
      </c>
      <c r="Q43" s="39">
        <v>15</v>
      </c>
      <c r="R43" s="8" t="s">
        <v>341</v>
      </c>
      <c r="S43" s="35"/>
      <c r="T43" s="35"/>
      <c r="U43" s="8" t="s">
        <v>339</v>
      </c>
      <c r="V43" s="8" t="s">
        <v>343</v>
      </c>
      <c r="W43" s="35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</row>
    <row r="44" spans="1:164" ht="24.95" customHeight="1">
      <c r="A44" s="35" t="s">
        <v>28</v>
      </c>
      <c r="B44" s="35" t="s">
        <v>29</v>
      </c>
      <c r="C44" s="35" t="s">
        <v>24</v>
      </c>
      <c r="D44" s="35" t="s">
        <v>32</v>
      </c>
      <c r="E44" s="35" t="s">
        <v>36</v>
      </c>
      <c r="F44" s="35" t="s">
        <v>35</v>
      </c>
      <c r="G44" s="8" t="s">
        <v>336</v>
      </c>
      <c r="H44" s="35" t="s">
        <v>37</v>
      </c>
      <c r="I44" s="15" t="s">
        <v>148</v>
      </c>
      <c r="J44" s="35" t="s">
        <v>149</v>
      </c>
      <c r="K44" s="36" t="s">
        <v>40</v>
      </c>
      <c r="L44" s="15">
        <v>384</v>
      </c>
      <c r="M44" s="37">
        <v>27.45</v>
      </c>
      <c r="N44" s="44">
        <v>111.6</v>
      </c>
      <c r="O44" s="37">
        <v>139.04999999999998</v>
      </c>
      <c r="P44" s="37">
        <f t="shared" si="1"/>
        <v>523.04999999999995</v>
      </c>
      <c r="Q44" s="39">
        <v>15</v>
      </c>
      <c r="R44" s="8" t="s">
        <v>341</v>
      </c>
      <c r="S44" s="35"/>
      <c r="T44" s="35"/>
      <c r="U44" s="8" t="s">
        <v>339</v>
      </c>
      <c r="V44" s="8" t="s">
        <v>343</v>
      </c>
      <c r="W44" s="35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</row>
    <row r="45" spans="1:164" ht="24.95" customHeight="1">
      <c r="A45" s="35" t="s">
        <v>28</v>
      </c>
      <c r="B45" s="35" t="s">
        <v>29</v>
      </c>
      <c r="C45" s="35" t="s">
        <v>24</v>
      </c>
      <c r="D45" s="35" t="s">
        <v>32</v>
      </c>
      <c r="E45" s="35" t="s">
        <v>36</v>
      </c>
      <c r="F45" s="35" t="s">
        <v>35</v>
      </c>
      <c r="G45" s="8" t="s">
        <v>336</v>
      </c>
      <c r="H45" s="35" t="s">
        <v>37</v>
      </c>
      <c r="I45" s="15" t="s">
        <v>128</v>
      </c>
      <c r="J45" s="35" t="s">
        <v>129</v>
      </c>
      <c r="K45" s="36" t="s">
        <v>40</v>
      </c>
      <c r="L45" s="15">
        <v>390</v>
      </c>
      <c r="M45" s="37">
        <v>25.5</v>
      </c>
      <c r="N45" s="46">
        <v>107.25</v>
      </c>
      <c r="O45" s="37">
        <v>132.75</v>
      </c>
      <c r="P45" s="37">
        <f t="shared" si="1"/>
        <v>522.75</v>
      </c>
      <c r="Q45" s="39">
        <v>17</v>
      </c>
      <c r="R45" s="8" t="s">
        <v>341</v>
      </c>
      <c r="S45" s="35"/>
      <c r="T45" s="35"/>
      <c r="U45" s="8" t="s">
        <v>339</v>
      </c>
      <c r="V45" s="8" t="s">
        <v>343</v>
      </c>
      <c r="W45" s="35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</row>
    <row r="46" spans="1:164" ht="24.95" customHeight="1">
      <c r="A46" s="35" t="s">
        <v>28</v>
      </c>
      <c r="B46" s="35" t="s">
        <v>29</v>
      </c>
      <c r="C46" s="35" t="s">
        <v>24</v>
      </c>
      <c r="D46" s="35" t="s">
        <v>32</v>
      </c>
      <c r="E46" s="35" t="s">
        <v>36</v>
      </c>
      <c r="F46" s="35" t="s">
        <v>35</v>
      </c>
      <c r="G46" s="8" t="s">
        <v>336</v>
      </c>
      <c r="H46" s="35" t="s">
        <v>37</v>
      </c>
      <c r="I46" s="15" t="s">
        <v>142</v>
      </c>
      <c r="J46" s="35" t="s">
        <v>143</v>
      </c>
      <c r="K46" s="36" t="s">
        <v>40</v>
      </c>
      <c r="L46" s="15">
        <v>386</v>
      </c>
      <c r="M46" s="37">
        <v>24.75</v>
      </c>
      <c r="N46" s="44">
        <v>111.19999999999999</v>
      </c>
      <c r="O46" s="37">
        <v>135.94999999999999</v>
      </c>
      <c r="P46" s="37">
        <f t="shared" si="1"/>
        <v>521.95000000000005</v>
      </c>
      <c r="Q46" s="39">
        <v>18</v>
      </c>
      <c r="R46" s="8" t="s">
        <v>341</v>
      </c>
      <c r="S46" s="35"/>
      <c r="T46" s="35"/>
      <c r="U46" s="8" t="s">
        <v>339</v>
      </c>
      <c r="V46" s="8" t="s">
        <v>343</v>
      </c>
      <c r="W46" s="35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</row>
    <row r="47" spans="1:164" ht="24.95" customHeight="1">
      <c r="A47" s="35" t="s">
        <v>28</v>
      </c>
      <c r="B47" s="35" t="s">
        <v>29</v>
      </c>
      <c r="C47" s="35" t="s">
        <v>24</v>
      </c>
      <c r="D47" s="35" t="s">
        <v>32</v>
      </c>
      <c r="E47" s="35" t="s">
        <v>36</v>
      </c>
      <c r="F47" s="35" t="s">
        <v>35</v>
      </c>
      <c r="G47" s="8" t="s">
        <v>336</v>
      </c>
      <c r="H47" s="35" t="s">
        <v>37</v>
      </c>
      <c r="I47" s="15" t="s">
        <v>106</v>
      </c>
      <c r="J47" s="35" t="s">
        <v>107</v>
      </c>
      <c r="K47" s="36" t="s">
        <v>40</v>
      </c>
      <c r="L47" s="15">
        <v>400</v>
      </c>
      <c r="M47" s="37">
        <v>23.849999999999998</v>
      </c>
      <c r="N47" s="46">
        <v>96.5</v>
      </c>
      <c r="O47" s="37">
        <v>120.35</v>
      </c>
      <c r="P47" s="37">
        <f t="shared" si="1"/>
        <v>520.35</v>
      </c>
      <c r="Q47" s="39">
        <v>19</v>
      </c>
      <c r="R47" s="8" t="s">
        <v>341</v>
      </c>
      <c r="S47" s="35"/>
      <c r="T47" s="35"/>
      <c r="U47" s="8" t="s">
        <v>339</v>
      </c>
      <c r="V47" s="8" t="s">
        <v>343</v>
      </c>
      <c r="W47" s="35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</row>
    <row r="48" spans="1:164" ht="24.95" customHeight="1">
      <c r="A48" s="35" t="s">
        <v>28</v>
      </c>
      <c r="B48" s="35" t="s">
        <v>29</v>
      </c>
      <c r="C48" s="35" t="s">
        <v>24</v>
      </c>
      <c r="D48" s="35" t="s">
        <v>32</v>
      </c>
      <c r="E48" s="35" t="s">
        <v>43</v>
      </c>
      <c r="F48" s="35" t="s">
        <v>35</v>
      </c>
      <c r="G48" s="8" t="s">
        <v>336</v>
      </c>
      <c r="H48" s="35" t="s">
        <v>37</v>
      </c>
      <c r="I48" s="15" t="s">
        <v>140</v>
      </c>
      <c r="J48" s="35" t="s">
        <v>141</v>
      </c>
      <c r="K48" s="36" t="s">
        <v>40</v>
      </c>
      <c r="L48" s="15">
        <v>387</v>
      </c>
      <c r="M48" s="37">
        <v>21.75</v>
      </c>
      <c r="N48" s="41">
        <v>111</v>
      </c>
      <c r="O48" s="37">
        <v>132.75</v>
      </c>
      <c r="P48" s="37">
        <f t="shared" si="1"/>
        <v>519.75</v>
      </c>
      <c r="Q48" s="39">
        <v>20</v>
      </c>
      <c r="R48" s="8" t="s">
        <v>341</v>
      </c>
      <c r="S48" s="35"/>
      <c r="T48" s="35"/>
      <c r="U48" s="8" t="s">
        <v>339</v>
      </c>
      <c r="V48" s="8" t="s">
        <v>343</v>
      </c>
      <c r="W48" s="35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</row>
    <row r="49" spans="1:164" ht="24.95" customHeight="1">
      <c r="A49" s="35" t="s">
        <v>28</v>
      </c>
      <c r="B49" s="35" t="s">
        <v>29</v>
      </c>
      <c r="C49" s="35" t="s">
        <v>24</v>
      </c>
      <c r="D49" s="35" t="s">
        <v>32</v>
      </c>
      <c r="E49" s="35" t="s">
        <v>36</v>
      </c>
      <c r="F49" s="35" t="s">
        <v>35</v>
      </c>
      <c r="G49" s="8" t="s">
        <v>336</v>
      </c>
      <c r="H49" s="35" t="s">
        <v>37</v>
      </c>
      <c r="I49" s="15" t="s">
        <v>130</v>
      </c>
      <c r="J49" s="35" t="s">
        <v>131</v>
      </c>
      <c r="K49" s="36" t="s">
        <v>40</v>
      </c>
      <c r="L49" s="15">
        <v>389</v>
      </c>
      <c r="M49" s="37">
        <v>24.75</v>
      </c>
      <c r="N49" s="46">
        <v>104.75</v>
      </c>
      <c r="O49" s="37">
        <v>129.5</v>
      </c>
      <c r="P49" s="37">
        <f t="shared" si="1"/>
        <v>518.5</v>
      </c>
      <c r="Q49" s="39">
        <v>21</v>
      </c>
      <c r="R49" s="8" t="s">
        <v>341</v>
      </c>
      <c r="S49" s="35"/>
      <c r="T49" s="35"/>
      <c r="U49" s="8" t="s">
        <v>339</v>
      </c>
      <c r="V49" s="8" t="s">
        <v>343</v>
      </c>
      <c r="W49" s="35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</row>
    <row r="50" spans="1:164" ht="24.95" customHeight="1">
      <c r="A50" s="35" t="s">
        <v>28</v>
      </c>
      <c r="B50" s="35" t="s">
        <v>29</v>
      </c>
      <c r="C50" s="35" t="s">
        <v>24</v>
      </c>
      <c r="D50" s="35" t="s">
        <v>32</v>
      </c>
      <c r="E50" s="35" t="s">
        <v>36</v>
      </c>
      <c r="F50" s="35" t="s">
        <v>35</v>
      </c>
      <c r="G50" s="8" t="s">
        <v>336</v>
      </c>
      <c r="H50" s="35" t="s">
        <v>37</v>
      </c>
      <c r="I50" s="15" t="s">
        <v>164</v>
      </c>
      <c r="J50" s="35" t="s">
        <v>165</v>
      </c>
      <c r="K50" s="36" t="s">
        <v>50</v>
      </c>
      <c r="L50" s="15">
        <v>381</v>
      </c>
      <c r="M50" s="37">
        <v>25.5</v>
      </c>
      <c r="N50" s="45">
        <v>111.625</v>
      </c>
      <c r="O50" s="37">
        <v>137.125</v>
      </c>
      <c r="P50" s="37">
        <f t="shared" si="1"/>
        <v>518.125</v>
      </c>
      <c r="Q50" s="39">
        <v>22</v>
      </c>
      <c r="R50" s="8" t="s">
        <v>341</v>
      </c>
      <c r="S50" s="35"/>
      <c r="T50" s="35"/>
      <c r="U50" s="8" t="s">
        <v>339</v>
      </c>
      <c r="V50" s="8" t="s">
        <v>343</v>
      </c>
      <c r="W50" s="35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</row>
    <row r="51" spans="1:164" ht="24.95" customHeight="1">
      <c r="A51" s="35" t="s">
        <v>28</v>
      </c>
      <c r="B51" s="35" t="s">
        <v>29</v>
      </c>
      <c r="C51" s="35" t="s">
        <v>24</v>
      </c>
      <c r="D51" s="35" t="s">
        <v>32</v>
      </c>
      <c r="E51" s="35" t="s">
        <v>36</v>
      </c>
      <c r="F51" s="35" t="s">
        <v>35</v>
      </c>
      <c r="G51" s="8" t="s">
        <v>336</v>
      </c>
      <c r="H51" s="35" t="s">
        <v>37</v>
      </c>
      <c r="I51" s="15" t="s">
        <v>162</v>
      </c>
      <c r="J51" s="35" t="s">
        <v>163</v>
      </c>
      <c r="K51" s="36" t="s">
        <v>50</v>
      </c>
      <c r="L51" s="15">
        <v>381</v>
      </c>
      <c r="M51" s="37">
        <v>25.8</v>
      </c>
      <c r="N51" s="46">
        <v>111</v>
      </c>
      <c r="O51" s="37">
        <v>136.80000000000001</v>
      </c>
      <c r="P51" s="37">
        <f t="shared" si="1"/>
        <v>517.79999999999995</v>
      </c>
      <c r="Q51" s="39">
        <v>23</v>
      </c>
      <c r="R51" s="8" t="s">
        <v>341</v>
      </c>
      <c r="S51" s="36"/>
      <c r="T51" s="36"/>
      <c r="U51" s="8" t="s">
        <v>339</v>
      </c>
      <c r="V51" s="8" t="s">
        <v>343</v>
      </c>
      <c r="W51" s="42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</row>
    <row r="52" spans="1:164" ht="24.95" customHeight="1">
      <c r="A52" s="35" t="s">
        <v>28</v>
      </c>
      <c r="B52" s="35" t="s">
        <v>29</v>
      </c>
      <c r="C52" s="35" t="s">
        <v>24</v>
      </c>
      <c r="D52" s="35" t="s">
        <v>32</v>
      </c>
      <c r="E52" s="35" t="s">
        <v>43</v>
      </c>
      <c r="F52" s="35" t="s">
        <v>35</v>
      </c>
      <c r="G52" s="8" t="s">
        <v>336</v>
      </c>
      <c r="H52" s="35" t="s">
        <v>37</v>
      </c>
      <c r="I52" s="15" t="s">
        <v>180</v>
      </c>
      <c r="J52" s="35" t="s">
        <v>181</v>
      </c>
      <c r="K52" s="36" t="s">
        <v>50</v>
      </c>
      <c r="L52" s="15">
        <v>380</v>
      </c>
      <c r="M52" s="37">
        <v>25.05</v>
      </c>
      <c r="N52" s="41">
        <v>112.25</v>
      </c>
      <c r="O52" s="37">
        <v>137.30000000000001</v>
      </c>
      <c r="P52" s="37">
        <f t="shared" si="1"/>
        <v>517.29999999999995</v>
      </c>
      <c r="Q52" s="39">
        <v>24</v>
      </c>
      <c r="R52" s="8" t="s">
        <v>341</v>
      </c>
      <c r="S52" s="35"/>
      <c r="T52" s="35"/>
      <c r="U52" s="8" t="s">
        <v>339</v>
      </c>
      <c r="V52" s="8" t="s">
        <v>343</v>
      </c>
      <c r="W52" s="35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</row>
    <row r="53" spans="1:164" ht="24.95" customHeight="1">
      <c r="A53" s="35" t="s">
        <v>28</v>
      </c>
      <c r="B53" s="35" t="s">
        <v>29</v>
      </c>
      <c r="C53" s="35" t="s">
        <v>24</v>
      </c>
      <c r="D53" s="35" t="s">
        <v>32</v>
      </c>
      <c r="E53" s="35" t="s">
        <v>36</v>
      </c>
      <c r="F53" s="35" t="s">
        <v>35</v>
      </c>
      <c r="G53" s="8" t="s">
        <v>336</v>
      </c>
      <c r="H53" s="35" t="s">
        <v>37</v>
      </c>
      <c r="I53" s="15" t="s">
        <v>154</v>
      </c>
      <c r="J53" s="35" t="s">
        <v>155</v>
      </c>
      <c r="K53" s="36" t="s">
        <v>50</v>
      </c>
      <c r="L53" s="15">
        <v>382</v>
      </c>
      <c r="M53" s="37">
        <v>22.5</v>
      </c>
      <c r="N53" s="45">
        <v>112.75</v>
      </c>
      <c r="O53" s="37">
        <v>135.25</v>
      </c>
      <c r="P53" s="37">
        <f t="shared" si="1"/>
        <v>517.25</v>
      </c>
      <c r="Q53" s="39">
        <v>24</v>
      </c>
      <c r="R53" s="8" t="s">
        <v>341</v>
      </c>
      <c r="S53" s="36"/>
      <c r="T53" s="36"/>
      <c r="U53" s="8" t="s">
        <v>339</v>
      </c>
      <c r="V53" s="8" t="s">
        <v>343</v>
      </c>
      <c r="W53" s="42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</row>
    <row r="54" spans="1:164" ht="24.95" customHeight="1">
      <c r="A54" s="35" t="s">
        <v>28</v>
      </c>
      <c r="B54" s="35" t="s">
        <v>29</v>
      </c>
      <c r="C54" s="35" t="s">
        <v>24</v>
      </c>
      <c r="D54" s="35" t="s">
        <v>32</v>
      </c>
      <c r="E54" s="35" t="s">
        <v>43</v>
      </c>
      <c r="F54" s="35" t="s">
        <v>35</v>
      </c>
      <c r="G54" s="8" t="s">
        <v>336</v>
      </c>
      <c r="H54" s="35" t="s">
        <v>37</v>
      </c>
      <c r="I54" s="15" t="s">
        <v>184</v>
      </c>
      <c r="J54" s="35" t="s">
        <v>185</v>
      </c>
      <c r="K54" s="36" t="s">
        <v>50</v>
      </c>
      <c r="L54" s="15">
        <v>378</v>
      </c>
      <c r="M54" s="37">
        <v>25.95</v>
      </c>
      <c r="N54" s="41">
        <v>113.25</v>
      </c>
      <c r="O54" s="37">
        <v>139.19999999999999</v>
      </c>
      <c r="P54" s="37">
        <f t="shared" si="1"/>
        <v>517.20000000000005</v>
      </c>
      <c r="Q54" s="39">
        <v>26</v>
      </c>
      <c r="R54" s="8" t="s">
        <v>341</v>
      </c>
      <c r="S54" s="35"/>
      <c r="T54" s="35"/>
      <c r="U54" s="8" t="s">
        <v>339</v>
      </c>
      <c r="V54" s="8" t="s">
        <v>343</v>
      </c>
      <c r="W54" s="35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</row>
    <row r="55" spans="1:164" ht="24.95" customHeight="1">
      <c r="A55" s="35" t="s">
        <v>28</v>
      </c>
      <c r="B55" s="35" t="s">
        <v>29</v>
      </c>
      <c r="C55" s="35" t="s">
        <v>24</v>
      </c>
      <c r="D55" s="35" t="s">
        <v>32</v>
      </c>
      <c r="E55" s="35" t="s">
        <v>36</v>
      </c>
      <c r="F55" s="35" t="s">
        <v>35</v>
      </c>
      <c r="G55" s="8" t="s">
        <v>336</v>
      </c>
      <c r="H55" s="35" t="s">
        <v>37</v>
      </c>
      <c r="I55" s="15" t="s">
        <v>188</v>
      </c>
      <c r="J55" s="35" t="s">
        <v>189</v>
      </c>
      <c r="K55" s="36" t="s">
        <v>50</v>
      </c>
      <c r="L55" s="15">
        <v>377</v>
      </c>
      <c r="M55" s="37">
        <v>25.2</v>
      </c>
      <c r="N55" s="47">
        <v>114.8</v>
      </c>
      <c r="O55" s="37">
        <v>140</v>
      </c>
      <c r="P55" s="37">
        <f t="shared" si="1"/>
        <v>517</v>
      </c>
      <c r="Q55" s="39">
        <v>27</v>
      </c>
      <c r="R55" s="8" t="s">
        <v>341</v>
      </c>
      <c r="S55" s="35"/>
      <c r="T55" s="35"/>
      <c r="U55" s="8" t="s">
        <v>339</v>
      </c>
      <c r="V55" s="8" t="s">
        <v>343</v>
      </c>
      <c r="W55" s="35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</row>
    <row r="56" spans="1:164" ht="24.95" customHeight="1">
      <c r="A56" s="35" t="s">
        <v>28</v>
      </c>
      <c r="B56" s="35" t="s">
        <v>29</v>
      </c>
      <c r="C56" s="35" t="s">
        <v>24</v>
      </c>
      <c r="D56" s="35" t="s">
        <v>32</v>
      </c>
      <c r="E56" s="35" t="s">
        <v>36</v>
      </c>
      <c r="F56" s="35" t="s">
        <v>35</v>
      </c>
      <c r="G56" s="8" t="s">
        <v>336</v>
      </c>
      <c r="H56" s="35" t="s">
        <v>37</v>
      </c>
      <c r="I56" s="15" t="s">
        <v>146</v>
      </c>
      <c r="J56" s="35" t="s">
        <v>147</v>
      </c>
      <c r="K56" s="36" t="s">
        <v>40</v>
      </c>
      <c r="L56" s="15">
        <v>384</v>
      </c>
      <c r="M56" s="37">
        <v>26.25</v>
      </c>
      <c r="N56" s="45">
        <v>106.625</v>
      </c>
      <c r="O56" s="37">
        <v>132.875</v>
      </c>
      <c r="P56" s="37">
        <f t="shared" si="1"/>
        <v>516.875</v>
      </c>
      <c r="Q56" s="39">
        <v>28</v>
      </c>
      <c r="R56" s="8" t="s">
        <v>341</v>
      </c>
      <c r="S56" s="35"/>
      <c r="T56" s="35"/>
      <c r="U56" s="8" t="s">
        <v>339</v>
      </c>
      <c r="V56" s="8" t="s">
        <v>343</v>
      </c>
      <c r="W56" s="35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</row>
    <row r="57" spans="1:164" ht="24.95" customHeight="1">
      <c r="A57" s="35" t="s">
        <v>28</v>
      </c>
      <c r="B57" s="35" t="s">
        <v>29</v>
      </c>
      <c r="C57" s="35" t="s">
        <v>24</v>
      </c>
      <c r="D57" s="35" t="s">
        <v>32</v>
      </c>
      <c r="E57" s="35" t="s">
        <v>36</v>
      </c>
      <c r="F57" s="35" t="s">
        <v>35</v>
      </c>
      <c r="G57" s="8" t="s">
        <v>336</v>
      </c>
      <c r="H57" s="35" t="s">
        <v>37</v>
      </c>
      <c r="I57" s="15" t="s">
        <v>176</v>
      </c>
      <c r="J57" s="35" t="s">
        <v>177</v>
      </c>
      <c r="K57" s="36" t="s">
        <v>40</v>
      </c>
      <c r="L57" s="15">
        <v>380</v>
      </c>
      <c r="M57" s="37">
        <v>26.4</v>
      </c>
      <c r="N57" s="45">
        <v>109.875</v>
      </c>
      <c r="O57" s="37">
        <v>136.27500000000001</v>
      </c>
      <c r="P57" s="37">
        <f t="shared" si="1"/>
        <v>516.27499999999998</v>
      </c>
      <c r="Q57" s="39">
        <v>29</v>
      </c>
      <c r="R57" s="8" t="s">
        <v>341</v>
      </c>
      <c r="S57" s="35"/>
      <c r="T57" s="35"/>
      <c r="U57" s="8" t="s">
        <v>339</v>
      </c>
      <c r="V57" s="8" t="s">
        <v>343</v>
      </c>
      <c r="W57" s="35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</row>
    <row r="58" spans="1:164" ht="24.95" customHeight="1">
      <c r="A58" s="35" t="s">
        <v>28</v>
      </c>
      <c r="B58" s="35" t="s">
        <v>29</v>
      </c>
      <c r="C58" s="35" t="s">
        <v>24</v>
      </c>
      <c r="D58" s="35" t="s">
        <v>32</v>
      </c>
      <c r="E58" s="35" t="s">
        <v>36</v>
      </c>
      <c r="F58" s="35" t="s">
        <v>35</v>
      </c>
      <c r="G58" s="8" t="s">
        <v>336</v>
      </c>
      <c r="H58" s="35" t="s">
        <v>37</v>
      </c>
      <c r="I58" s="15" t="s">
        <v>192</v>
      </c>
      <c r="J58" s="35" t="s">
        <v>193</v>
      </c>
      <c r="K58" s="36" t="s">
        <v>40</v>
      </c>
      <c r="L58" s="15">
        <v>376</v>
      </c>
      <c r="M58" s="37">
        <v>24.75</v>
      </c>
      <c r="N58" s="47">
        <v>115</v>
      </c>
      <c r="O58" s="37">
        <v>139.75</v>
      </c>
      <c r="P58" s="37">
        <f t="shared" si="1"/>
        <v>515.75</v>
      </c>
      <c r="Q58" s="39">
        <v>30</v>
      </c>
      <c r="R58" s="8" t="s">
        <v>341</v>
      </c>
      <c r="S58" s="35"/>
      <c r="T58" s="35"/>
      <c r="U58" s="8" t="s">
        <v>339</v>
      </c>
      <c r="V58" s="8" t="s">
        <v>343</v>
      </c>
      <c r="W58" s="35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</row>
    <row r="59" spans="1:164" ht="24.95" customHeight="1">
      <c r="A59" s="35" t="s">
        <v>28</v>
      </c>
      <c r="B59" s="35" t="s">
        <v>29</v>
      </c>
      <c r="C59" s="35" t="s">
        <v>24</v>
      </c>
      <c r="D59" s="35" t="s">
        <v>32</v>
      </c>
      <c r="E59" s="35" t="s">
        <v>43</v>
      </c>
      <c r="F59" s="35" t="s">
        <v>35</v>
      </c>
      <c r="G59" s="8" t="s">
        <v>336</v>
      </c>
      <c r="H59" s="35" t="s">
        <v>37</v>
      </c>
      <c r="I59" s="15" t="s">
        <v>186</v>
      </c>
      <c r="J59" s="35" t="s">
        <v>187</v>
      </c>
      <c r="K59" s="36" t="s">
        <v>40</v>
      </c>
      <c r="L59" s="15">
        <v>378</v>
      </c>
      <c r="M59" s="37">
        <v>25.65</v>
      </c>
      <c r="N59" s="41">
        <v>112</v>
      </c>
      <c r="O59" s="37">
        <v>137.65</v>
      </c>
      <c r="P59" s="37">
        <f t="shared" si="1"/>
        <v>515.65</v>
      </c>
      <c r="Q59" s="39">
        <v>31</v>
      </c>
      <c r="R59" s="8" t="s">
        <v>341</v>
      </c>
      <c r="S59" s="35"/>
      <c r="T59" s="35"/>
      <c r="U59" s="8" t="s">
        <v>339</v>
      </c>
      <c r="V59" s="8" t="s">
        <v>343</v>
      </c>
      <c r="W59" s="35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</row>
    <row r="60" spans="1:164" ht="24.95" customHeight="1">
      <c r="A60" s="35" t="s">
        <v>28</v>
      </c>
      <c r="B60" s="35" t="s">
        <v>29</v>
      </c>
      <c r="C60" s="35" t="s">
        <v>24</v>
      </c>
      <c r="D60" s="35" t="s">
        <v>32</v>
      </c>
      <c r="E60" s="35" t="s">
        <v>36</v>
      </c>
      <c r="F60" s="35" t="s">
        <v>35</v>
      </c>
      <c r="G60" s="8" t="s">
        <v>336</v>
      </c>
      <c r="H60" s="35" t="s">
        <v>37</v>
      </c>
      <c r="I60" s="15" t="s">
        <v>178</v>
      </c>
      <c r="J60" s="35" t="s">
        <v>179</v>
      </c>
      <c r="K60" s="36" t="s">
        <v>40</v>
      </c>
      <c r="L60" s="15">
        <v>380</v>
      </c>
      <c r="M60" s="37">
        <v>26.7</v>
      </c>
      <c r="N60" s="46">
        <v>108.5</v>
      </c>
      <c r="O60" s="37">
        <v>135.19999999999999</v>
      </c>
      <c r="P60" s="37">
        <f t="shared" si="1"/>
        <v>515.20000000000005</v>
      </c>
      <c r="Q60" s="39">
        <v>32</v>
      </c>
      <c r="R60" s="8" t="s">
        <v>341</v>
      </c>
      <c r="S60" s="35"/>
      <c r="T60" s="35"/>
      <c r="U60" s="8" t="s">
        <v>339</v>
      </c>
      <c r="V60" s="8" t="s">
        <v>343</v>
      </c>
      <c r="W60" s="35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</row>
    <row r="61" spans="1:164" ht="24.95" customHeight="1">
      <c r="A61" s="35" t="s">
        <v>28</v>
      </c>
      <c r="B61" s="35" t="s">
        <v>29</v>
      </c>
      <c r="C61" s="35" t="s">
        <v>24</v>
      </c>
      <c r="D61" s="35" t="s">
        <v>32</v>
      </c>
      <c r="E61" s="35" t="s">
        <v>36</v>
      </c>
      <c r="F61" s="35" t="s">
        <v>35</v>
      </c>
      <c r="G61" s="8" t="s">
        <v>336</v>
      </c>
      <c r="H61" s="35" t="s">
        <v>37</v>
      </c>
      <c r="I61" s="15" t="s">
        <v>156</v>
      </c>
      <c r="J61" s="35" t="s">
        <v>157</v>
      </c>
      <c r="K61" s="36" t="s">
        <v>50</v>
      </c>
      <c r="L61" s="15">
        <v>382</v>
      </c>
      <c r="M61" s="37">
        <v>26.7</v>
      </c>
      <c r="N61" s="44">
        <v>106</v>
      </c>
      <c r="O61" s="37">
        <v>132.69999999999999</v>
      </c>
      <c r="P61" s="37">
        <f t="shared" si="1"/>
        <v>514.70000000000005</v>
      </c>
      <c r="Q61" s="39">
        <v>33</v>
      </c>
      <c r="R61" s="8" t="s">
        <v>341</v>
      </c>
      <c r="S61" s="35"/>
      <c r="T61" s="35"/>
      <c r="U61" s="8" t="s">
        <v>339</v>
      </c>
      <c r="V61" s="8" t="s">
        <v>343</v>
      </c>
      <c r="W61" s="35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</row>
    <row r="62" spans="1:164" ht="24.95" customHeight="1">
      <c r="A62" s="35" t="s">
        <v>28</v>
      </c>
      <c r="B62" s="35" t="s">
        <v>29</v>
      </c>
      <c r="C62" s="35" t="s">
        <v>24</v>
      </c>
      <c r="D62" s="35" t="s">
        <v>32</v>
      </c>
      <c r="E62" s="35" t="s">
        <v>36</v>
      </c>
      <c r="F62" s="35" t="s">
        <v>35</v>
      </c>
      <c r="G62" s="8" t="s">
        <v>336</v>
      </c>
      <c r="H62" s="35" t="s">
        <v>37</v>
      </c>
      <c r="I62" s="15" t="s">
        <v>150</v>
      </c>
      <c r="J62" s="35" t="s">
        <v>151</v>
      </c>
      <c r="K62" s="36" t="s">
        <v>50</v>
      </c>
      <c r="L62" s="15">
        <v>383</v>
      </c>
      <c r="M62" s="37">
        <v>25.2</v>
      </c>
      <c r="N62" s="44">
        <v>106.39999999999999</v>
      </c>
      <c r="O62" s="37">
        <v>131.6</v>
      </c>
      <c r="P62" s="37">
        <f t="shared" si="1"/>
        <v>514.6</v>
      </c>
      <c r="Q62" s="39">
        <v>34</v>
      </c>
      <c r="R62" s="8" t="s">
        <v>341</v>
      </c>
      <c r="S62" s="35"/>
      <c r="T62" s="35"/>
      <c r="U62" s="8" t="s">
        <v>339</v>
      </c>
      <c r="V62" s="8" t="s">
        <v>343</v>
      </c>
      <c r="W62" s="35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</row>
    <row r="63" spans="1:164" ht="24.95" customHeight="1">
      <c r="A63" s="35" t="s">
        <v>28</v>
      </c>
      <c r="B63" s="35" t="s">
        <v>29</v>
      </c>
      <c r="C63" s="35" t="s">
        <v>24</v>
      </c>
      <c r="D63" s="35" t="s">
        <v>32</v>
      </c>
      <c r="E63" s="35" t="s">
        <v>36</v>
      </c>
      <c r="F63" s="35" t="s">
        <v>35</v>
      </c>
      <c r="G63" s="8" t="s">
        <v>336</v>
      </c>
      <c r="H63" s="35" t="s">
        <v>37</v>
      </c>
      <c r="I63" s="15" t="s">
        <v>134</v>
      </c>
      <c r="J63" s="35" t="s">
        <v>135</v>
      </c>
      <c r="K63" s="36" t="s">
        <v>40</v>
      </c>
      <c r="L63" s="15">
        <v>387</v>
      </c>
      <c r="M63" s="37">
        <v>22.5</v>
      </c>
      <c r="N63" s="44">
        <v>105</v>
      </c>
      <c r="O63" s="37">
        <v>127.5</v>
      </c>
      <c r="P63" s="37">
        <f t="shared" si="1"/>
        <v>514.5</v>
      </c>
      <c r="Q63" s="39">
        <v>35</v>
      </c>
      <c r="R63" s="8" t="s">
        <v>341</v>
      </c>
      <c r="S63" s="36"/>
      <c r="T63" s="36"/>
      <c r="U63" s="8" t="s">
        <v>339</v>
      </c>
      <c r="V63" s="8" t="s">
        <v>343</v>
      </c>
      <c r="W63" s="42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</row>
    <row r="64" spans="1:164" ht="24.95" customHeight="1">
      <c r="A64" s="35" t="s">
        <v>28</v>
      </c>
      <c r="B64" s="35" t="s">
        <v>29</v>
      </c>
      <c r="C64" s="35" t="s">
        <v>24</v>
      </c>
      <c r="D64" s="35" t="s">
        <v>32</v>
      </c>
      <c r="E64" s="35" t="s">
        <v>36</v>
      </c>
      <c r="F64" s="35" t="s">
        <v>35</v>
      </c>
      <c r="G64" s="8" t="s">
        <v>336</v>
      </c>
      <c r="H64" s="35" t="s">
        <v>37</v>
      </c>
      <c r="I64" s="15" t="s">
        <v>194</v>
      </c>
      <c r="J64" s="35" t="s">
        <v>195</v>
      </c>
      <c r="K64" s="36" t="s">
        <v>40</v>
      </c>
      <c r="L64" s="15">
        <v>376</v>
      </c>
      <c r="M64" s="37">
        <v>25.5</v>
      </c>
      <c r="N64" s="47">
        <v>112.2</v>
      </c>
      <c r="O64" s="37">
        <v>137.69999999999999</v>
      </c>
      <c r="P64" s="37">
        <f t="shared" si="1"/>
        <v>513.70000000000005</v>
      </c>
      <c r="Q64" s="39">
        <v>36</v>
      </c>
      <c r="R64" s="8" t="s">
        <v>341</v>
      </c>
      <c r="S64" s="35"/>
      <c r="T64" s="35"/>
      <c r="U64" s="8" t="s">
        <v>339</v>
      </c>
      <c r="V64" s="8" t="s">
        <v>343</v>
      </c>
      <c r="W64" s="35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</row>
    <row r="65" spans="1:164" ht="24.95" customHeight="1">
      <c r="A65" s="35" t="s">
        <v>28</v>
      </c>
      <c r="B65" s="35" t="s">
        <v>29</v>
      </c>
      <c r="C65" s="35" t="s">
        <v>24</v>
      </c>
      <c r="D65" s="35" t="s">
        <v>32</v>
      </c>
      <c r="E65" s="35" t="s">
        <v>43</v>
      </c>
      <c r="F65" s="35" t="s">
        <v>35</v>
      </c>
      <c r="G65" s="8" t="s">
        <v>336</v>
      </c>
      <c r="H65" s="35" t="s">
        <v>37</v>
      </c>
      <c r="I65" s="15" t="s">
        <v>198</v>
      </c>
      <c r="J65" s="35" t="s">
        <v>199</v>
      </c>
      <c r="K65" s="36" t="s">
        <v>40</v>
      </c>
      <c r="L65" s="15">
        <v>376</v>
      </c>
      <c r="M65" s="37">
        <v>25.5</v>
      </c>
      <c r="N65" s="41">
        <v>111.75</v>
      </c>
      <c r="O65" s="37">
        <v>137.25</v>
      </c>
      <c r="P65" s="37">
        <f t="shared" si="1"/>
        <v>513.25</v>
      </c>
      <c r="Q65" s="39">
        <v>37</v>
      </c>
      <c r="R65" s="8" t="s">
        <v>341</v>
      </c>
      <c r="S65" s="35"/>
      <c r="T65" s="35"/>
      <c r="U65" s="8" t="s">
        <v>339</v>
      </c>
      <c r="V65" s="8" t="s">
        <v>343</v>
      </c>
      <c r="W65" s="35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</row>
    <row r="66" spans="1:164" ht="24.95" customHeight="1">
      <c r="A66" s="35" t="s">
        <v>28</v>
      </c>
      <c r="B66" s="35" t="s">
        <v>29</v>
      </c>
      <c r="C66" s="35" t="s">
        <v>24</v>
      </c>
      <c r="D66" s="35" t="s">
        <v>32</v>
      </c>
      <c r="E66" s="35" t="s">
        <v>36</v>
      </c>
      <c r="F66" s="35" t="s">
        <v>35</v>
      </c>
      <c r="G66" s="8" t="s">
        <v>336</v>
      </c>
      <c r="H66" s="35" t="s">
        <v>37</v>
      </c>
      <c r="I66" s="15" t="s">
        <v>170</v>
      </c>
      <c r="J66" s="35" t="s">
        <v>171</v>
      </c>
      <c r="K66" s="36" t="s">
        <v>40</v>
      </c>
      <c r="L66" s="15">
        <v>381</v>
      </c>
      <c r="M66" s="37">
        <v>24</v>
      </c>
      <c r="N66" s="44">
        <v>108</v>
      </c>
      <c r="O66" s="37">
        <v>132</v>
      </c>
      <c r="P66" s="37">
        <f t="shared" si="1"/>
        <v>513</v>
      </c>
      <c r="Q66" s="39">
        <v>38</v>
      </c>
      <c r="R66" s="8" t="s">
        <v>341</v>
      </c>
      <c r="S66" s="35"/>
      <c r="T66" s="35"/>
      <c r="U66" s="8" t="s">
        <v>339</v>
      </c>
      <c r="V66" s="8" t="s">
        <v>343</v>
      </c>
      <c r="W66" s="35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</row>
    <row r="67" spans="1:164" ht="24.95" customHeight="1">
      <c r="A67" s="35" t="s">
        <v>28</v>
      </c>
      <c r="B67" s="35" t="s">
        <v>29</v>
      </c>
      <c r="C67" s="35" t="s">
        <v>24</v>
      </c>
      <c r="D67" s="35" t="s">
        <v>32</v>
      </c>
      <c r="E67" s="35" t="s">
        <v>36</v>
      </c>
      <c r="F67" s="35" t="s">
        <v>35</v>
      </c>
      <c r="G67" s="8" t="s">
        <v>336</v>
      </c>
      <c r="H67" s="35" t="s">
        <v>37</v>
      </c>
      <c r="I67" s="15" t="s">
        <v>104</v>
      </c>
      <c r="J67" s="35" t="s">
        <v>105</v>
      </c>
      <c r="K67" s="36" t="s">
        <v>50</v>
      </c>
      <c r="L67" s="15">
        <v>401</v>
      </c>
      <c r="M67" s="37">
        <v>24.9</v>
      </c>
      <c r="N67" s="44">
        <v>86.8</v>
      </c>
      <c r="O67" s="37">
        <v>111.69999999999999</v>
      </c>
      <c r="P67" s="37">
        <f t="shared" si="1"/>
        <v>512.70000000000005</v>
      </c>
      <c r="Q67" s="39">
        <v>39</v>
      </c>
      <c r="R67" s="8" t="s">
        <v>341</v>
      </c>
      <c r="S67" s="35"/>
      <c r="T67" s="35"/>
      <c r="U67" s="8" t="s">
        <v>339</v>
      </c>
      <c r="V67" s="8" t="s">
        <v>343</v>
      </c>
      <c r="W67" s="35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</row>
    <row r="68" spans="1:164" ht="24.95" customHeight="1">
      <c r="A68" s="35" t="s">
        <v>28</v>
      </c>
      <c r="B68" s="35" t="s">
        <v>29</v>
      </c>
      <c r="C68" s="35" t="s">
        <v>24</v>
      </c>
      <c r="D68" s="35" t="s">
        <v>32</v>
      </c>
      <c r="E68" s="35" t="s">
        <v>36</v>
      </c>
      <c r="F68" s="35" t="s">
        <v>35</v>
      </c>
      <c r="G68" s="8" t="s">
        <v>336</v>
      </c>
      <c r="H68" s="35" t="s">
        <v>37</v>
      </c>
      <c r="I68" s="15" t="s">
        <v>132</v>
      </c>
      <c r="J68" s="35" t="s">
        <v>133</v>
      </c>
      <c r="K68" s="36" t="s">
        <v>40</v>
      </c>
      <c r="L68" s="15">
        <v>389</v>
      </c>
      <c r="M68" s="37">
        <v>23.4</v>
      </c>
      <c r="N68" s="44">
        <v>100.2</v>
      </c>
      <c r="O68" s="37">
        <v>123.6</v>
      </c>
      <c r="P68" s="37">
        <f t="shared" ref="P68:P99" si="2">L68+O68</f>
        <v>512.6</v>
      </c>
      <c r="Q68" s="39">
        <v>40</v>
      </c>
      <c r="R68" s="8" t="s">
        <v>341</v>
      </c>
      <c r="S68" s="35"/>
      <c r="T68" s="35"/>
      <c r="U68" s="8" t="s">
        <v>339</v>
      </c>
      <c r="V68" s="8" t="s">
        <v>343</v>
      </c>
      <c r="W68" s="35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</row>
    <row r="69" spans="1:164" ht="24.95" customHeight="1">
      <c r="A69" s="35" t="s">
        <v>28</v>
      </c>
      <c r="B69" s="35" t="s">
        <v>29</v>
      </c>
      <c r="C69" s="35" t="s">
        <v>24</v>
      </c>
      <c r="D69" s="35" t="s">
        <v>32</v>
      </c>
      <c r="E69" s="35" t="s">
        <v>36</v>
      </c>
      <c r="F69" s="35" t="s">
        <v>35</v>
      </c>
      <c r="G69" s="8" t="s">
        <v>336</v>
      </c>
      <c r="H69" s="35" t="s">
        <v>37</v>
      </c>
      <c r="I69" s="15" t="s">
        <v>235</v>
      </c>
      <c r="J69" s="35" t="s">
        <v>236</v>
      </c>
      <c r="K69" s="36" t="s">
        <v>50</v>
      </c>
      <c r="L69" s="15">
        <v>369</v>
      </c>
      <c r="M69" s="37">
        <v>27.45</v>
      </c>
      <c r="N69" s="47">
        <v>115</v>
      </c>
      <c r="O69" s="37">
        <v>142.44999999999999</v>
      </c>
      <c r="P69" s="37">
        <f t="shared" si="2"/>
        <v>511.45</v>
      </c>
      <c r="Q69" s="39">
        <v>41</v>
      </c>
      <c r="R69" s="8" t="s">
        <v>341</v>
      </c>
      <c r="S69" s="36"/>
      <c r="T69" s="36"/>
      <c r="U69" s="8" t="s">
        <v>339</v>
      </c>
      <c r="V69" s="8" t="s">
        <v>343</v>
      </c>
      <c r="W69" s="42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</row>
    <row r="70" spans="1:164" ht="24.95" customHeight="1">
      <c r="A70" s="35" t="s">
        <v>28</v>
      </c>
      <c r="B70" s="35" t="s">
        <v>29</v>
      </c>
      <c r="C70" s="35" t="s">
        <v>24</v>
      </c>
      <c r="D70" s="35" t="s">
        <v>32</v>
      </c>
      <c r="E70" s="35" t="s">
        <v>36</v>
      </c>
      <c r="F70" s="35" t="s">
        <v>35</v>
      </c>
      <c r="G70" s="8" t="s">
        <v>336</v>
      </c>
      <c r="H70" s="35" t="s">
        <v>37</v>
      </c>
      <c r="I70" s="15" t="s">
        <v>237</v>
      </c>
      <c r="J70" s="35" t="s">
        <v>238</v>
      </c>
      <c r="K70" s="36" t="s">
        <v>40</v>
      </c>
      <c r="L70" s="15">
        <v>368</v>
      </c>
      <c r="M70" s="37">
        <v>28.2</v>
      </c>
      <c r="N70" s="47">
        <v>115</v>
      </c>
      <c r="O70" s="37">
        <v>143.19999999999999</v>
      </c>
      <c r="P70" s="37">
        <f t="shared" si="2"/>
        <v>511.2</v>
      </c>
      <c r="Q70" s="39">
        <v>42</v>
      </c>
      <c r="R70" s="8" t="s">
        <v>341</v>
      </c>
      <c r="S70" s="35"/>
      <c r="T70" s="35"/>
      <c r="U70" s="8" t="s">
        <v>339</v>
      </c>
      <c r="V70" s="8" t="s">
        <v>343</v>
      </c>
      <c r="W70" s="35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</row>
    <row r="71" spans="1:164" ht="24.95" customHeight="1">
      <c r="A71" s="35" t="s">
        <v>28</v>
      </c>
      <c r="B71" s="35" t="s">
        <v>29</v>
      </c>
      <c r="C71" s="35" t="s">
        <v>24</v>
      </c>
      <c r="D71" s="35" t="s">
        <v>32</v>
      </c>
      <c r="E71" s="35" t="s">
        <v>36</v>
      </c>
      <c r="F71" s="35" t="s">
        <v>35</v>
      </c>
      <c r="G71" s="8" t="s">
        <v>336</v>
      </c>
      <c r="H71" s="35" t="s">
        <v>37</v>
      </c>
      <c r="I71" s="15" t="s">
        <v>239</v>
      </c>
      <c r="J71" s="35" t="s">
        <v>240</v>
      </c>
      <c r="K71" s="36" t="s">
        <v>50</v>
      </c>
      <c r="L71" s="15">
        <v>368</v>
      </c>
      <c r="M71" s="37">
        <v>27.599999999999998</v>
      </c>
      <c r="N71" s="47">
        <v>115</v>
      </c>
      <c r="O71" s="37">
        <v>142.6</v>
      </c>
      <c r="P71" s="37">
        <f t="shared" si="2"/>
        <v>510.6</v>
      </c>
      <c r="Q71" s="39">
        <v>43</v>
      </c>
      <c r="R71" s="8" t="s">
        <v>341</v>
      </c>
      <c r="S71" s="35"/>
      <c r="T71" s="35"/>
      <c r="U71" s="8" t="s">
        <v>339</v>
      </c>
      <c r="V71" s="8" t="s">
        <v>343</v>
      </c>
      <c r="W71" s="35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</row>
    <row r="72" spans="1:164" ht="24.95" customHeight="1">
      <c r="A72" s="35" t="s">
        <v>28</v>
      </c>
      <c r="B72" s="35" t="s">
        <v>29</v>
      </c>
      <c r="C72" s="35" t="s">
        <v>24</v>
      </c>
      <c r="D72" s="35" t="s">
        <v>32</v>
      </c>
      <c r="E72" s="35" t="s">
        <v>43</v>
      </c>
      <c r="F72" s="35" t="s">
        <v>35</v>
      </c>
      <c r="G72" s="8" t="s">
        <v>336</v>
      </c>
      <c r="H72" s="35" t="s">
        <v>37</v>
      </c>
      <c r="I72" s="15" t="s">
        <v>196</v>
      </c>
      <c r="J72" s="35" t="s">
        <v>197</v>
      </c>
      <c r="K72" s="36" t="s">
        <v>40</v>
      </c>
      <c r="L72" s="15">
        <v>376</v>
      </c>
      <c r="M72" s="37">
        <v>24.75</v>
      </c>
      <c r="N72" s="41">
        <v>109.75</v>
      </c>
      <c r="O72" s="37">
        <v>134.5</v>
      </c>
      <c r="P72" s="37">
        <f t="shared" si="2"/>
        <v>510.5</v>
      </c>
      <c r="Q72" s="39">
        <v>44</v>
      </c>
      <c r="R72" s="8" t="s">
        <v>341</v>
      </c>
      <c r="S72" s="35"/>
      <c r="T72" s="35"/>
      <c r="U72" s="8" t="s">
        <v>339</v>
      </c>
      <c r="V72" s="8" t="s">
        <v>343</v>
      </c>
      <c r="W72" s="35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</row>
    <row r="73" spans="1:164" ht="24.95" customHeight="1">
      <c r="A73" s="35" t="s">
        <v>28</v>
      </c>
      <c r="B73" s="35" t="s">
        <v>29</v>
      </c>
      <c r="C73" s="35" t="s">
        <v>24</v>
      </c>
      <c r="D73" s="35" t="s">
        <v>32</v>
      </c>
      <c r="E73" s="35" t="s">
        <v>36</v>
      </c>
      <c r="F73" s="35" t="s">
        <v>35</v>
      </c>
      <c r="G73" s="8" t="s">
        <v>336</v>
      </c>
      <c r="H73" s="35" t="s">
        <v>37</v>
      </c>
      <c r="I73" s="15" t="s">
        <v>210</v>
      </c>
      <c r="J73" s="35" t="s">
        <v>211</v>
      </c>
      <c r="K73" s="36" t="s">
        <v>40</v>
      </c>
      <c r="L73" s="15">
        <v>371</v>
      </c>
      <c r="M73" s="37">
        <v>27.45</v>
      </c>
      <c r="N73" s="47">
        <v>111.80000000000001</v>
      </c>
      <c r="O73" s="37">
        <v>139.25</v>
      </c>
      <c r="P73" s="37">
        <f t="shared" si="2"/>
        <v>510.25</v>
      </c>
      <c r="Q73" s="39">
        <v>45</v>
      </c>
      <c r="R73" s="8" t="s">
        <v>341</v>
      </c>
      <c r="S73" s="35"/>
      <c r="T73" s="35"/>
      <c r="U73" s="8" t="s">
        <v>339</v>
      </c>
      <c r="V73" s="8" t="s">
        <v>343</v>
      </c>
      <c r="W73" s="35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</row>
    <row r="74" spans="1:164" ht="24.95" customHeight="1">
      <c r="A74" s="35" t="s">
        <v>28</v>
      </c>
      <c r="B74" s="35" t="s">
        <v>29</v>
      </c>
      <c r="C74" s="35" t="s">
        <v>24</v>
      </c>
      <c r="D74" s="35" t="s">
        <v>32</v>
      </c>
      <c r="E74" s="35" t="s">
        <v>36</v>
      </c>
      <c r="F74" s="35" t="s">
        <v>35</v>
      </c>
      <c r="G74" s="8" t="s">
        <v>336</v>
      </c>
      <c r="H74" s="35" t="s">
        <v>37</v>
      </c>
      <c r="I74" s="15" t="s">
        <v>168</v>
      </c>
      <c r="J74" s="35" t="s">
        <v>169</v>
      </c>
      <c r="K74" s="36" t="s">
        <v>40</v>
      </c>
      <c r="L74" s="15">
        <v>381</v>
      </c>
      <c r="M74" s="37">
        <v>22.2</v>
      </c>
      <c r="N74" s="45">
        <v>107</v>
      </c>
      <c r="O74" s="37">
        <v>129.19999999999999</v>
      </c>
      <c r="P74" s="37">
        <f t="shared" si="2"/>
        <v>510.2</v>
      </c>
      <c r="Q74" s="39">
        <v>46</v>
      </c>
      <c r="R74" s="8" t="s">
        <v>341</v>
      </c>
      <c r="S74" s="36"/>
      <c r="T74" s="36"/>
      <c r="U74" s="8" t="s">
        <v>339</v>
      </c>
      <c r="V74" s="8" t="s">
        <v>343</v>
      </c>
      <c r="W74" s="42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</row>
    <row r="75" spans="1:164" ht="24.95" customHeight="1">
      <c r="A75" s="35" t="s">
        <v>28</v>
      </c>
      <c r="B75" s="35" t="s">
        <v>29</v>
      </c>
      <c r="C75" s="35" t="s">
        <v>24</v>
      </c>
      <c r="D75" s="35" t="s">
        <v>32</v>
      </c>
      <c r="E75" s="35" t="s">
        <v>36</v>
      </c>
      <c r="F75" s="35" t="s">
        <v>35</v>
      </c>
      <c r="G75" s="8" t="s">
        <v>336</v>
      </c>
      <c r="H75" s="35" t="s">
        <v>37</v>
      </c>
      <c r="I75" s="15" t="s">
        <v>118</v>
      </c>
      <c r="J75" s="35" t="s">
        <v>119</v>
      </c>
      <c r="K75" s="36" t="s">
        <v>40</v>
      </c>
      <c r="L75" s="15">
        <v>392</v>
      </c>
      <c r="M75" s="37">
        <v>24</v>
      </c>
      <c r="N75" s="45">
        <v>94.125</v>
      </c>
      <c r="O75" s="37">
        <v>118.125</v>
      </c>
      <c r="P75" s="37">
        <f t="shared" si="2"/>
        <v>510.125</v>
      </c>
      <c r="Q75" s="39">
        <v>47</v>
      </c>
      <c r="R75" s="8" t="s">
        <v>341</v>
      </c>
      <c r="S75" s="35"/>
      <c r="T75" s="35"/>
      <c r="U75" s="8" t="s">
        <v>339</v>
      </c>
      <c r="V75" s="8" t="s">
        <v>343</v>
      </c>
      <c r="W75" s="35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</row>
    <row r="76" spans="1:164" ht="24.95" customHeight="1">
      <c r="A76" s="35" t="s">
        <v>28</v>
      </c>
      <c r="B76" s="35" t="s">
        <v>29</v>
      </c>
      <c r="C76" s="35" t="s">
        <v>24</v>
      </c>
      <c r="D76" s="35" t="s">
        <v>32</v>
      </c>
      <c r="E76" s="35" t="s">
        <v>36</v>
      </c>
      <c r="F76" s="35" t="s">
        <v>35</v>
      </c>
      <c r="G76" s="8" t="s">
        <v>336</v>
      </c>
      <c r="H76" s="35" t="s">
        <v>37</v>
      </c>
      <c r="I76" s="15" t="s">
        <v>126</v>
      </c>
      <c r="J76" s="35" t="s">
        <v>127</v>
      </c>
      <c r="K76" s="36" t="s">
        <v>40</v>
      </c>
      <c r="L76" s="15">
        <v>390</v>
      </c>
      <c r="M76" s="37">
        <v>24</v>
      </c>
      <c r="N76" s="46">
        <v>95</v>
      </c>
      <c r="O76" s="37">
        <v>119</v>
      </c>
      <c r="P76" s="37">
        <f t="shared" si="2"/>
        <v>509</v>
      </c>
      <c r="Q76" s="39">
        <v>48</v>
      </c>
      <c r="R76" s="8" t="s">
        <v>341</v>
      </c>
      <c r="S76" s="35"/>
      <c r="T76" s="35"/>
      <c r="U76" s="8" t="s">
        <v>339</v>
      </c>
      <c r="V76" s="8" t="s">
        <v>343</v>
      </c>
      <c r="W76" s="35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</row>
    <row r="77" spans="1:164" ht="24.95" customHeight="1">
      <c r="A77" s="35" t="s">
        <v>28</v>
      </c>
      <c r="B77" s="35" t="s">
        <v>29</v>
      </c>
      <c r="C77" s="35" t="s">
        <v>24</v>
      </c>
      <c r="D77" s="35" t="s">
        <v>32</v>
      </c>
      <c r="E77" s="35" t="s">
        <v>36</v>
      </c>
      <c r="F77" s="35" t="s">
        <v>35</v>
      </c>
      <c r="G77" s="8" t="s">
        <v>336</v>
      </c>
      <c r="H77" s="35" t="s">
        <v>37</v>
      </c>
      <c r="I77" s="15" t="s">
        <v>245</v>
      </c>
      <c r="J77" s="35" t="s">
        <v>246</v>
      </c>
      <c r="K77" s="36" t="s">
        <v>40</v>
      </c>
      <c r="L77" s="15">
        <v>368</v>
      </c>
      <c r="M77" s="37">
        <v>27.45</v>
      </c>
      <c r="N77" s="46">
        <v>113</v>
      </c>
      <c r="O77" s="37">
        <v>140.44999999999999</v>
      </c>
      <c r="P77" s="37">
        <f t="shared" si="2"/>
        <v>508.45</v>
      </c>
      <c r="Q77" s="39">
        <v>49</v>
      </c>
      <c r="R77" s="8" t="s">
        <v>341</v>
      </c>
      <c r="S77" s="35"/>
      <c r="T77" s="35"/>
      <c r="U77" s="8" t="s">
        <v>339</v>
      </c>
      <c r="V77" s="8" t="s">
        <v>343</v>
      </c>
      <c r="W77" s="35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</row>
    <row r="78" spans="1:164" ht="24.95" customHeight="1">
      <c r="A78" s="35" t="s">
        <v>28</v>
      </c>
      <c r="B78" s="35" t="s">
        <v>29</v>
      </c>
      <c r="C78" s="35" t="s">
        <v>24</v>
      </c>
      <c r="D78" s="35" t="s">
        <v>32</v>
      </c>
      <c r="E78" s="35" t="s">
        <v>36</v>
      </c>
      <c r="F78" s="35" t="s">
        <v>35</v>
      </c>
      <c r="G78" s="8" t="s">
        <v>336</v>
      </c>
      <c r="H78" s="35" t="s">
        <v>37</v>
      </c>
      <c r="I78" s="15" t="s">
        <v>158</v>
      </c>
      <c r="J78" s="35" t="s">
        <v>159</v>
      </c>
      <c r="K78" s="36" t="s">
        <v>50</v>
      </c>
      <c r="L78" s="15">
        <v>382</v>
      </c>
      <c r="M78" s="37">
        <v>24.75</v>
      </c>
      <c r="N78" s="44">
        <v>101.60000000000001</v>
      </c>
      <c r="O78" s="37">
        <v>126.35000000000001</v>
      </c>
      <c r="P78" s="37">
        <f t="shared" si="2"/>
        <v>508.35</v>
      </c>
      <c r="Q78" s="39">
        <v>50</v>
      </c>
      <c r="R78" s="8" t="s">
        <v>341</v>
      </c>
      <c r="S78" s="35"/>
      <c r="T78" s="35"/>
      <c r="U78" s="8" t="s">
        <v>339</v>
      </c>
      <c r="V78" s="8" t="s">
        <v>343</v>
      </c>
      <c r="W78" s="35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</row>
    <row r="79" spans="1:164" ht="24.95" customHeight="1">
      <c r="A79" s="35" t="s">
        <v>28</v>
      </c>
      <c r="B79" s="35" t="s">
        <v>29</v>
      </c>
      <c r="C79" s="35" t="s">
        <v>24</v>
      </c>
      <c r="D79" s="35" t="s">
        <v>32</v>
      </c>
      <c r="E79" s="35" t="s">
        <v>36</v>
      </c>
      <c r="F79" s="35" t="s">
        <v>35</v>
      </c>
      <c r="G79" s="8" t="s">
        <v>336</v>
      </c>
      <c r="H79" s="35" t="s">
        <v>37</v>
      </c>
      <c r="I79" s="15" t="s">
        <v>200</v>
      </c>
      <c r="J79" s="35" t="s">
        <v>201</v>
      </c>
      <c r="K79" s="36" t="s">
        <v>40</v>
      </c>
      <c r="L79" s="15">
        <v>374</v>
      </c>
      <c r="M79" s="37">
        <v>23.55</v>
      </c>
      <c r="N79" s="47">
        <v>110.60000000000001</v>
      </c>
      <c r="O79" s="37">
        <v>134.15</v>
      </c>
      <c r="P79" s="37">
        <f t="shared" si="2"/>
        <v>508.15</v>
      </c>
      <c r="Q79" s="39">
        <v>51</v>
      </c>
      <c r="R79" s="8" t="s">
        <v>341</v>
      </c>
      <c r="S79" s="35"/>
      <c r="T79" s="35"/>
      <c r="U79" s="8" t="s">
        <v>339</v>
      </c>
      <c r="V79" s="8" t="s">
        <v>343</v>
      </c>
      <c r="W79" s="35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</row>
    <row r="80" spans="1:164" ht="24.95" customHeight="1">
      <c r="A80" s="35" t="s">
        <v>28</v>
      </c>
      <c r="B80" s="35" t="s">
        <v>29</v>
      </c>
      <c r="C80" s="35" t="s">
        <v>24</v>
      </c>
      <c r="D80" s="35" t="s">
        <v>32</v>
      </c>
      <c r="E80" s="35" t="s">
        <v>43</v>
      </c>
      <c r="F80" s="35" t="s">
        <v>35</v>
      </c>
      <c r="G80" s="8" t="s">
        <v>336</v>
      </c>
      <c r="H80" s="35" t="s">
        <v>37</v>
      </c>
      <c r="I80" s="15" t="s">
        <v>208</v>
      </c>
      <c r="J80" s="35" t="s">
        <v>209</v>
      </c>
      <c r="K80" s="36" t="s">
        <v>50</v>
      </c>
      <c r="L80" s="15">
        <v>372</v>
      </c>
      <c r="M80" s="37">
        <v>25.05</v>
      </c>
      <c r="N80" s="41">
        <v>110.75</v>
      </c>
      <c r="O80" s="37">
        <v>135.80000000000001</v>
      </c>
      <c r="P80" s="37">
        <f t="shared" si="2"/>
        <v>507.8</v>
      </c>
      <c r="Q80" s="39">
        <v>52</v>
      </c>
      <c r="R80" s="8" t="s">
        <v>341</v>
      </c>
      <c r="S80" s="35"/>
      <c r="T80" s="35"/>
      <c r="U80" s="8" t="s">
        <v>339</v>
      </c>
      <c r="V80" s="8" t="s">
        <v>343</v>
      </c>
      <c r="W80" s="35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</row>
    <row r="81" spans="1:164" ht="24.95" customHeight="1">
      <c r="A81" s="35" t="s">
        <v>28</v>
      </c>
      <c r="B81" s="35" t="s">
        <v>29</v>
      </c>
      <c r="C81" s="35" t="s">
        <v>24</v>
      </c>
      <c r="D81" s="35" t="s">
        <v>32</v>
      </c>
      <c r="E81" s="35" t="s">
        <v>36</v>
      </c>
      <c r="F81" s="35" t="s">
        <v>35</v>
      </c>
      <c r="G81" s="8" t="s">
        <v>336</v>
      </c>
      <c r="H81" s="35" t="s">
        <v>37</v>
      </c>
      <c r="I81" s="15" t="s">
        <v>160</v>
      </c>
      <c r="J81" s="35" t="s">
        <v>161</v>
      </c>
      <c r="K81" s="36" t="s">
        <v>40</v>
      </c>
      <c r="L81" s="15">
        <v>381</v>
      </c>
      <c r="M81" s="37">
        <v>23.25</v>
      </c>
      <c r="N81" s="46">
        <v>103.5</v>
      </c>
      <c r="O81" s="37">
        <v>126.75</v>
      </c>
      <c r="P81" s="37">
        <f t="shared" si="2"/>
        <v>507.75</v>
      </c>
      <c r="Q81" s="39">
        <v>52</v>
      </c>
      <c r="R81" s="8" t="s">
        <v>341</v>
      </c>
      <c r="S81" s="35"/>
      <c r="T81" s="35"/>
      <c r="U81" s="8" t="s">
        <v>339</v>
      </c>
      <c r="V81" s="8" t="s">
        <v>343</v>
      </c>
      <c r="W81" s="35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</row>
    <row r="82" spans="1:164" ht="24.95" customHeight="1">
      <c r="A82" s="35" t="s">
        <v>28</v>
      </c>
      <c r="B82" s="35" t="s">
        <v>29</v>
      </c>
      <c r="C82" s="35" t="s">
        <v>24</v>
      </c>
      <c r="D82" s="35" t="s">
        <v>32</v>
      </c>
      <c r="E82" s="35" t="s">
        <v>36</v>
      </c>
      <c r="F82" s="35" t="s">
        <v>35</v>
      </c>
      <c r="G82" s="8" t="s">
        <v>336</v>
      </c>
      <c r="H82" s="35" t="s">
        <v>37</v>
      </c>
      <c r="I82" s="15" t="s">
        <v>277</v>
      </c>
      <c r="J82" s="35" t="s">
        <v>278</v>
      </c>
      <c r="K82" s="36" t="s">
        <v>40</v>
      </c>
      <c r="L82" s="15">
        <v>364</v>
      </c>
      <c r="M82" s="37">
        <v>28.2</v>
      </c>
      <c r="N82" s="47">
        <v>115</v>
      </c>
      <c r="O82" s="37">
        <v>143.19999999999999</v>
      </c>
      <c r="P82" s="37">
        <f t="shared" si="2"/>
        <v>507.2</v>
      </c>
      <c r="Q82" s="39">
        <v>54</v>
      </c>
      <c r="R82" s="8" t="s">
        <v>341</v>
      </c>
      <c r="S82" s="35"/>
      <c r="T82" s="35"/>
      <c r="U82" s="8" t="s">
        <v>339</v>
      </c>
      <c r="V82" s="8" t="s">
        <v>343</v>
      </c>
      <c r="W82" s="35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</row>
    <row r="83" spans="1:164" ht="24.95" customHeight="1">
      <c r="A83" s="35" t="s">
        <v>28</v>
      </c>
      <c r="B83" s="35" t="s">
        <v>29</v>
      </c>
      <c r="C83" s="35" t="s">
        <v>24</v>
      </c>
      <c r="D83" s="35" t="s">
        <v>32</v>
      </c>
      <c r="E83" s="35" t="s">
        <v>36</v>
      </c>
      <c r="F83" s="35" t="s">
        <v>35</v>
      </c>
      <c r="G83" s="8" t="s">
        <v>336</v>
      </c>
      <c r="H83" s="35" t="s">
        <v>37</v>
      </c>
      <c r="I83" s="15" t="s">
        <v>182</v>
      </c>
      <c r="J83" s="35" t="s">
        <v>183</v>
      </c>
      <c r="K83" s="36" t="s">
        <v>40</v>
      </c>
      <c r="L83" s="15">
        <v>378</v>
      </c>
      <c r="M83" s="37">
        <v>23.099999999999998</v>
      </c>
      <c r="N83" s="44">
        <v>105.6</v>
      </c>
      <c r="O83" s="37">
        <v>128.69999999999999</v>
      </c>
      <c r="P83" s="37">
        <f t="shared" si="2"/>
        <v>506.7</v>
      </c>
      <c r="Q83" s="39">
        <v>55</v>
      </c>
      <c r="R83" s="8" t="s">
        <v>341</v>
      </c>
      <c r="S83" s="35"/>
      <c r="T83" s="35"/>
      <c r="U83" s="8" t="s">
        <v>339</v>
      </c>
      <c r="V83" s="8" t="s">
        <v>343</v>
      </c>
      <c r="W83" s="35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</row>
    <row r="84" spans="1:164" ht="24.95" customHeight="1">
      <c r="A84" s="35" t="s">
        <v>28</v>
      </c>
      <c r="B84" s="35" t="s">
        <v>29</v>
      </c>
      <c r="C84" s="35" t="s">
        <v>24</v>
      </c>
      <c r="D84" s="35" t="s">
        <v>32</v>
      </c>
      <c r="E84" s="35" t="s">
        <v>36</v>
      </c>
      <c r="F84" s="35" t="s">
        <v>35</v>
      </c>
      <c r="G84" s="8" t="s">
        <v>336</v>
      </c>
      <c r="H84" s="35" t="s">
        <v>37</v>
      </c>
      <c r="I84" s="15" t="s">
        <v>243</v>
      </c>
      <c r="J84" s="35" t="s">
        <v>244</v>
      </c>
      <c r="K84" s="36" t="s">
        <v>50</v>
      </c>
      <c r="L84" s="15">
        <v>368</v>
      </c>
      <c r="M84" s="37">
        <v>25.65</v>
      </c>
      <c r="N84" s="47">
        <v>113</v>
      </c>
      <c r="O84" s="37">
        <v>138.65</v>
      </c>
      <c r="P84" s="37">
        <f t="shared" si="2"/>
        <v>506.65</v>
      </c>
      <c r="Q84" s="39">
        <v>55</v>
      </c>
      <c r="R84" s="8" t="s">
        <v>341</v>
      </c>
      <c r="S84" s="35"/>
      <c r="T84" s="35"/>
      <c r="U84" s="8" t="s">
        <v>339</v>
      </c>
      <c r="V84" s="8" t="s">
        <v>343</v>
      </c>
      <c r="W84" s="35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</row>
    <row r="85" spans="1:164" ht="24.95" customHeight="1">
      <c r="A85" s="35" t="s">
        <v>28</v>
      </c>
      <c r="B85" s="35" t="s">
        <v>29</v>
      </c>
      <c r="C85" s="35" t="s">
        <v>24</v>
      </c>
      <c r="D85" s="35" t="s">
        <v>32</v>
      </c>
      <c r="E85" s="35" t="s">
        <v>36</v>
      </c>
      <c r="F85" s="35" t="s">
        <v>35</v>
      </c>
      <c r="G85" s="8" t="s">
        <v>336</v>
      </c>
      <c r="H85" s="35" t="s">
        <v>37</v>
      </c>
      <c r="I85" s="15" t="s">
        <v>138</v>
      </c>
      <c r="J85" s="35" t="s">
        <v>139</v>
      </c>
      <c r="K85" s="36" t="s">
        <v>40</v>
      </c>
      <c r="L85" s="15">
        <v>387</v>
      </c>
      <c r="M85" s="37">
        <v>24.75</v>
      </c>
      <c r="N85" s="44">
        <v>94.8</v>
      </c>
      <c r="O85" s="37">
        <v>119.55</v>
      </c>
      <c r="P85" s="37">
        <f t="shared" si="2"/>
        <v>506.55</v>
      </c>
      <c r="Q85" s="39">
        <v>57</v>
      </c>
      <c r="R85" s="8" t="s">
        <v>341</v>
      </c>
      <c r="S85" s="35"/>
      <c r="T85" s="35"/>
      <c r="U85" s="8" t="s">
        <v>339</v>
      </c>
      <c r="V85" s="8" t="s">
        <v>343</v>
      </c>
      <c r="W85" s="35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</row>
    <row r="86" spans="1:164" ht="24.95" customHeight="1">
      <c r="A86" s="35" t="s">
        <v>28</v>
      </c>
      <c r="B86" s="35" t="s">
        <v>29</v>
      </c>
      <c r="C86" s="35" t="s">
        <v>24</v>
      </c>
      <c r="D86" s="35" t="s">
        <v>32</v>
      </c>
      <c r="E86" s="35" t="s">
        <v>36</v>
      </c>
      <c r="F86" s="35" t="s">
        <v>35</v>
      </c>
      <c r="G86" s="8" t="s">
        <v>336</v>
      </c>
      <c r="H86" s="35" t="s">
        <v>37</v>
      </c>
      <c r="I86" s="15" t="s">
        <v>216</v>
      </c>
      <c r="J86" s="35" t="s">
        <v>217</v>
      </c>
      <c r="K86" s="36" t="s">
        <v>40</v>
      </c>
      <c r="L86" s="15">
        <v>371</v>
      </c>
      <c r="M86" s="37">
        <v>25.5</v>
      </c>
      <c r="N86" s="46">
        <v>109.25</v>
      </c>
      <c r="O86" s="37">
        <v>134.75</v>
      </c>
      <c r="P86" s="37">
        <f t="shared" si="2"/>
        <v>505.75</v>
      </c>
      <c r="Q86" s="39">
        <v>58</v>
      </c>
      <c r="R86" s="8" t="s">
        <v>341</v>
      </c>
      <c r="S86" s="35"/>
      <c r="T86" s="35"/>
      <c r="U86" s="8" t="s">
        <v>339</v>
      </c>
      <c r="V86" s="8" t="s">
        <v>343</v>
      </c>
      <c r="W86" s="35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</row>
    <row r="87" spans="1:164" ht="24.95" customHeight="1">
      <c r="A87" s="35" t="s">
        <v>28</v>
      </c>
      <c r="B87" s="35" t="s">
        <v>29</v>
      </c>
      <c r="C87" s="35" t="s">
        <v>24</v>
      </c>
      <c r="D87" s="35" t="s">
        <v>32</v>
      </c>
      <c r="E87" s="35" t="s">
        <v>36</v>
      </c>
      <c r="F87" s="35" t="s">
        <v>35</v>
      </c>
      <c r="G87" s="8" t="s">
        <v>336</v>
      </c>
      <c r="H87" s="35" t="s">
        <v>37</v>
      </c>
      <c r="I87" s="15" t="s">
        <v>212</v>
      </c>
      <c r="J87" s="35" t="s">
        <v>213</v>
      </c>
      <c r="K87" s="36" t="s">
        <v>40</v>
      </c>
      <c r="L87" s="15">
        <v>371</v>
      </c>
      <c r="M87" s="37">
        <v>24.3</v>
      </c>
      <c r="N87" s="47">
        <v>110.19999999999999</v>
      </c>
      <c r="O87" s="37">
        <v>134.5</v>
      </c>
      <c r="P87" s="37">
        <f t="shared" si="2"/>
        <v>505.5</v>
      </c>
      <c r="Q87" s="39">
        <v>59</v>
      </c>
      <c r="R87" s="8" t="s">
        <v>341</v>
      </c>
      <c r="S87" s="35"/>
      <c r="T87" s="35"/>
      <c r="U87" s="8" t="s">
        <v>339</v>
      </c>
      <c r="V87" s="8" t="s">
        <v>343</v>
      </c>
      <c r="W87" s="35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</row>
    <row r="88" spans="1:164" ht="24.95" customHeight="1">
      <c r="A88" s="35" t="s">
        <v>28</v>
      </c>
      <c r="B88" s="35" t="s">
        <v>29</v>
      </c>
      <c r="C88" s="35" t="s">
        <v>24</v>
      </c>
      <c r="D88" s="35" t="s">
        <v>32</v>
      </c>
      <c r="E88" s="35" t="s">
        <v>36</v>
      </c>
      <c r="F88" s="35" t="s">
        <v>35</v>
      </c>
      <c r="G88" s="8" t="s">
        <v>336</v>
      </c>
      <c r="H88" s="35" t="s">
        <v>37</v>
      </c>
      <c r="I88" s="15" t="s">
        <v>172</v>
      </c>
      <c r="J88" s="35" t="s">
        <v>173</v>
      </c>
      <c r="K88" s="36" t="s">
        <v>40</v>
      </c>
      <c r="L88" s="15">
        <v>380</v>
      </c>
      <c r="M88" s="37">
        <v>23.7</v>
      </c>
      <c r="N88" s="46">
        <v>101.5</v>
      </c>
      <c r="O88" s="37">
        <v>125.2</v>
      </c>
      <c r="P88" s="37">
        <f t="shared" si="2"/>
        <v>505.2</v>
      </c>
      <c r="Q88" s="39">
        <v>60</v>
      </c>
      <c r="R88" s="8" t="s">
        <v>341</v>
      </c>
      <c r="S88" s="35"/>
      <c r="T88" s="35"/>
      <c r="U88" s="8" t="s">
        <v>339</v>
      </c>
      <c r="V88" s="8" t="s">
        <v>343</v>
      </c>
      <c r="W88" s="35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</row>
    <row r="89" spans="1:164" ht="24.95" customHeight="1">
      <c r="A89" s="35" t="s">
        <v>28</v>
      </c>
      <c r="B89" s="35" t="s">
        <v>29</v>
      </c>
      <c r="C89" s="35" t="s">
        <v>24</v>
      </c>
      <c r="D89" s="35" t="s">
        <v>32</v>
      </c>
      <c r="E89" s="35" t="s">
        <v>36</v>
      </c>
      <c r="F89" s="35" t="s">
        <v>35</v>
      </c>
      <c r="G89" s="8" t="s">
        <v>336</v>
      </c>
      <c r="H89" s="35" t="s">
        <v>37</v>
      </c>
      <c r="I89" s="15" t="s">
        <v>204</v>
      </c>
      <c r="J89" s="35" t="s">
        <v>205</v>
      </c>
      <c r="K89" s="36" t="s">
        <v>40</v>
      </c>
      <c r="L89" s="15">
        <v>374</v>
      </c>
      <c r="M89" s="37">
        <v>27.9</v>
      </c>
      <c r="N89" s="45">
        <v>103.125</v>
      </c>
      <c r="O89" s="37">
        <v>131.02500000000001</v>
      </c>
      <c r="P89" s="37">
        <f t="shared" si="2"/>
        <v>505.02499999999998</v>
      </c>
      <c r="Q89" s="39">
        <v>61</v>
      </c>
      <c r="R89" s="8" t="s">
        <v>341</v>
      </c>
      <c r="S89" s="35"/>
      <c r="T89" s="35"/>
      <c r="U89" s="8" t="s">
        <v>339</v>
      </c>
      <c r="V89" s="8" t="s">
        <v>343</v>
      </c>
      <c r="W89" s="35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</row>
    <row r="90" spans="1:164" ht="24.95" customHeight="1">
      <c r="A90" s="35" t="s">
        <v>28</v>
      </c>
      <c r="B90" s="35" t="s">
        <v>29</v>
      </c>
      <c r="C90" s="35" t="s">
        <v>24</v>
      </c>
      <c r="D90" s="35" t="s">
        <v>32</v>
      </c>
      <c r="E90" s="35" t="s">
        <v>36</v>
      </c>
      <c r="F90" s="35" t="s">
        <v>35</v>
      </c>
      <c r="G90" s="8" t="s">
        <v>336</v>
      </c>
      <c r="H90" s="35" t="s">
        <v>37</v>
      </c>
      <c r="I90" s="15" t="s">
        <v>263</v>
      </c>
      <c r="J90" s="35" t="s">
        <v>264</v>
      </c>
      <c r="K90" s="36" t="s">
        <v>50</v>
      </c>
      <c r="L90" s="15">
        <v>365</v>
      </c>
      <c r="M90" s="37">
        <v>25.2</v>
      </c>
      <c r="N90" s="47">
        <v>114.39999999999999</v>
      </c>
      <c r="O90" s="37">
        <v>139.6</v>
      </c>
      <c r="P90" s="37">
        <f t="shared" si="2"/>
        <v>504.6</v>
      </c>
      <c r="Q90" s="39">
        <v>62</v>
      </c>
      <c r="R90" s="8" t="s">
        <v>341</v>
      </c>
      <c r="S90" s="35"/>
      <c r="T90" s="35"/>
      <c r="U90" s="8" t="s">
        <v>339</v>
      </c>
      <c r="V90" s="8" t="s">
        <v>343</v>
      </c>
      <c r="W90" s="35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</row>
    <row r="91" spans="1:164" ht="24.95" customHeight="1">
      <c r="A91" s="35" t="s">
        <v>28</v>
      </c>
      <c r="B91" s="35" t="s">
        <v>29</v>
      </c>
      <c r="C91" s="35" t="s">
        <v>24</v>
      </c>
      <c r="D91" s="35" t="s">
        <v>32</v>
      </c>
      <c r="E91" s="35" t="s">
        <v>36</v>
      </c>
      <c r="F91" s="35" t="s">
        <v>35</v>
      </c>
      <c r="G91" s="8" t="s">
        <v>336</v>
      </c>
      <c r="H91" s="35" t="s">
        <v>37</v>
      </c>
      <c r="I91" s="15" t="s">
        <v>190</v>
      </c>
      <c r="J91" s="35" t="s">
        <v>191</v>
      </c>
      <c r="K91" s="36" t="s">
        <v>40</v>
      </c>
      <c r="L91" s="15">
        <v>376</v>
      </c>
      <c r="M91" s="37">
        <v>25.05</v>
      </c>
      <c r="N91" s="45">
        <v>103.5</v>
      </c>
      <c r="O91" s="37">
        <v>128.55000000000001</v>
      </c>
      <c r="P91" s="37">
        <f t="shared" si="2"/>
        <v>504.55</v>
      </c>
      <c r="Q91" s="39">
        <v>62</v>
      </c>
      <c r="R91" s="8" t="s">
        <v>341</v>
      </c>
      <c r="S91" s="35"/>
      <c r="T91" s="35"/>
      <c r="U91" s="8" t="s">
        <v>339</v>
      </c>
      <c r="V91" s="8" t="s">
        <v>343</v>
      </c>
      <c r="W91" s="35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</row>
    <row r="92" spans="1:164" ht="24.95" customHeight="1">
      <c r="A92" s="35" t="s">
        <v>28</v>
      </c>
      <c r="B92" s="35" t="s">
        <v>29</v>
      </c>
      <c r="C92" s="35" t="s">
        <v>24</v>
      </c>
      <c r="D92" s="35" t="s">
        <v>32</v>
      </c>
      <c r="E92" s="35" t="s">
        <v>36</v>
      </c>
      <c r="F92" s="35" t="s">
        <v>35</v>
      </c>
      <c r="G92" s="8" t="s">
        <v>336</v>
      </c>
      <c r="H92" s="35" t="s">
        <v>37</v>
      </c>
      <c r="I92" s="15" t="s">
        <v>152</v>
      </c>
      <c r="J92" s="35" t="s">
        <v>153</v>
      </c>
      <c r="K92" s="36" t="s">
        <v>40</v>
      </c>
      <c r="L92" s="15">
        <v>383</v>
      </c>
      <c r="M92" s="37">
        <v>22.5</v>
      </c>
      <c r="N92" s="44">
        <v>99</v>
      </c>
      <c r="O92" s="37">
        <v>121.5</v>
      </c>
      <c r="P92" s="37">
        <f t="shared" si="2"/>
        <v>504.5</v>
      </c>
      <c r="Q92" s="39">
        <v>64</v>
      </c>
      <c r="R92" s="8" t="s">
        <v>341</v>
      </c>
      <c r="S92" s="35"/>
      <c r="T92" s="35"/>
      <c r="U92" s="8" t="s">
        <v>339</v>
      </c>
      <c r="V92" s="8" t="s">
        <v>343</v>
      </c>
      <c r="W92" s="35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</row>
    <row r="93" spans="1:164" ht="24.95" customHeight="1">
      <c r="A93" s="35" t="s">
        <v>28</v>
      </c>
      <c r="B93" s="35" t="s">
        <v>29</v>
      </c>
      <c r="C93" s="35" t="s">
        <v>24</v>
      </c>
      <c r="D93" s="35" t="s">
        <v>32</v>
      </c>
      <c r="E93" s="35" t="s">
        <v>36</v>
      </c>
      <c r="F93" s="35" t="s">
        <v>35</v>
      </c>
      <c r="G93" s="8" t="s">
        <v>336</v>
      </c>
      <c r="H93" s="35" t="s">
        <v>37</v>
      </c>
      <c r="I93" s="15" t="s">
        <v>257</v>
      </c>
      <c r="J93" s="35" t="s">
        <v>258</v>
      </c>
      <c r="K93" s="36" t="s">
        <v>40</v>
      </c>
      <c r="L93" s="15">
        <v>366</v>
      </c>
      <c r="M93" s="37">
        <v>24.45</v>
      </c>
      <c r="N93" s="47">
        <v>113.4</v>
      </c>
      <c r="O93" s="37">
        <v>137.85</v>
      </c>
      <c r="P93" s="37">
        <f t="shared" si="2"/>
        <v>503.85</v>
      </c>
      <c r="Q93" s="39">
        <v>65</v>
      </c>
      <c r="R93" s="8" t="s">
        <v>341</v>
      </c>
      <c r="S93" s="35"/>
      <c r="T93" s="35"/>
      <c r="U93" s="8" t="s">
        <v>339</v>
      </c>
      <c r="V93" s="8" t="s">
        <v>343</v>
      </c>
      <c r="W93" s="35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</row>
    <row r="94" spans="1:164" ht="24.95" customHeight="1">
      <c r="A94" s="35" t="s">
        <v>28</v>
      </c>
      <c r="B94" s="35" t="s">
        <v>29</v>
      </c>
      <c r="C94" s="35" t="s">
        <v>24</v>
      </c>
      <c r="D94" s="35" t="s">
        <v>32</v>
      </c>
      <c r="E94" s="35" t="s">
        <v>43</v>
      </c>
      <c r="F94" s="35" t="s">
        <v>35</v>
      </c>
      <c r="G94" s="8" t="s">
        <v>336</v>
      </c>
      <c r="H94" s="35" t="s">
        <v>37</v>
      </c>
      <c r="I94" s="15" t="s">
        <v>225</v>
      </c>
      <c r="J94" s="35" t="s">
        <v>226</v>
      </c>
      <c r="K94" s="36" t="s">
        <v>50</v>
      </c>
      <c r="L94" s="15">
        <v>371</v>
      </c>
      <c r="M94" s="37">
        <v>26.25</v>
      </c>
      <c r="N94" s="41">
        <v>106.5</v>
      </c>
      <c r="O94" s="37">
        <v>132.75</v>
      </c>
      <c r="P94" s="37">
        <f t="shared" si="2"/>
        <v>503.75</v>
      </c>
      <c r="Q94" s="39">
        <v>66</v>
      </c>
      <c r="R94" s="8" t="s">
        <v>341</v>
      </c>
      <c r="S94" s="35"/>
      <c r="T94" s="35"/>
      <c r="U94" s="8" t="s">
        <v>339</v>
      </c>
      <c r="V94" s="8" t="s">
        <v>343</v>
      </c>
      <c r="W94" s="35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</row>
    <row r="95" spans="1:164" ht="24.95" customHeight="1">
      <c r="A95" s="35" t="s">
        <v>28</v>
      </c>
      <c r="B95" s="35" t="s">
        <v>29</v>
      </c>
      <c r="C95" s="35" t="s">
        <v>24</v>
      </c>
      <c r="D95" s="35" t="s">
        <v>32</v>
      </c>
      <c r="E95" s="35" t="s">
        <v>36</v>
      </c>
      <c r="F95" s="35" t="s">
        <v>35</v>
      </c>
      <c r="G95" s="8" t="s">
        <v>336</v>
      </c>
      <c r="H95" s="35" t="s">
        <v>37</v>
      </c>
      <c r="I95" s="15" t="s">
        <v>166</v>
      </c>
      <c r="J95" s="35" t="s">
        <v>167</v>
      </c>
      <c r="K95" s="36" t="s">
        <v>50</v>
      </c>
      <c r="L95" s="15">
        <v>381</v>
      </c>
      <c r="M95" s="37">
        <v>23.4</v>
      </c>
      <c r="N95" s="44">
        <v>99</v>
      </c>
      <c r="O95" s="37">
        <v>122.4</v>
      </c>
      <c r="P95" s="37">
        <f t="shared" si="2"/>
        <v>503.4</v>
      </c>
      <c r="Q95" s="39">
        <v>67</v>
      </c>
      <c r="R95" s="8" t="s">
        <v>341</v>
      </c>
      <c r="S95" s="35"/>
      <c r="T95" s="35"/>
      <c r="U95" s="8" t="s">
        <v>339</v>
      </c>
      <c r="V95" s="8" t="s">
        <v>343</v>
      </c>
      <c r="W95" s="35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</row>
    <row r="96" spans="1:164" ht="24.95" customHeight="1">
      <c r="A96" s="35" t="s">
        <v>28</v>
      </c>
      <c r="B96" s="35" t="s">
        <v>29</v>
      </c>
      <c r="C96" s="35" t="s">
        <v>24</v>
      </c>
      <c r="D96" s="35" t="s">
        <v>32</v>
      </c>
      <c r="E96" s="35" t="s">
        <v>36</v>
      </c>
      <c r="F96" s="35" t="s">
        <v>35</v>
      </c>
      <c r="G96" s="8" t="s">
        <v>336</v>
      </c>
      <c r="H96" s="35" t="s">
        <v>37</v>
      </c>
      <c r="I96" s="15" t="s">
        <v>206</v>
      </c>
      <c r="J96" s="35" t="s">
        <v>207</v>
      </c>
      <c r="K96" s="36" t="s">
        <v>40</v>
      </c>
      <c r="L96" s="15">
        <v>372</v>
      </c>
      <c r="M96" s="37">
        <v>22.2</v>
      </c>
      <c r="N96" s="47">
        <v>109</v>
      </c>
      <c r="O96" s="37">
        <v>131.19999999999999</v>
      </c>
      <c r="P96" s="37">
        <f t="shared" si="2"/>
        <v>503.2</v>
      </c>
      <c r="Q96" s="39">
        <v>68</v>
      </c>
      <c r="R96" s="8" t="s">
        <v>341</v>
      </c>
      <c r="S96" s="35"/>
      <c r="T96" s="35"/>
      <c r="U96" s="8" t="s">
        <v>339</v>
      </c>
      <c r="V96" s="8" t="s">
        <v>343</v>
      </c>
      <c r="W96" s="35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</row>
    <row r="97" spans="1:164" ht="24.95" customHeight="1">
      <c r="A97" s="35" t="s">
        <v>28</v>
      </c>
      <c r="B97" s="35" t="s">
        <v>29</v>
      </c>
      <c r="C97" s="35" t="s">
        <v>24</v>
      </c>
      <c r="D97" s="35" t="s">
        <v>32</v>
      </c>
      <c r="E97" s="35" t="s">
        <v>36</v>
      </c>
      <c r="F97" s="35" t="s">
        <v>35</v>
      </c>
      <c r="G97" s="8" t="s">
        <v>336</v>
      </c>
      <c r="H97" s="35" t="s">
        <v>37</v>
      </c>
      <c r="I97" s="15" t="s">
        <v>259</v>
      </c>
      <c r="J97" s="35" t="s">
        <v>260</v>
      </c>
      <c r="K97" s="36" t="s">
        <v>50</v>
      </c>
      <c r="L97" s="15">
        <v>365</v>
      </c>
      <c r="M97" s="37">
        <v>25.5</v>
      </c>
      <c r="N97" s="45">
        <v>112.375</v>
      </c>
      <c r="O97" s="37">
        <v>137.875</v>
      </c>
      <c r="P97" s="37">
        <f t="shared" si="2"/>
        <v>502.875</v>
      </c>
      <c r="Q97" s="39">
        <v>69</v>
      </c>
      <c r="R97" s="8" t="s">
        <v>341</v>
      </c>
      <c r="S97" s="35"/>
      <c r="T97" s="35"/>
      <c r="U97" s="8" t="s">
        <v>339</v>
      </c>
      <c r="V97" s="8" t="s">
        <v>343</v>
      </c>
      <c r="W97" s="35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</row>
    <row r="98" spans="1:164" ht="24.95" customHeight="1">
      <c r="A98" s="35" t="s">
        <v>28</v>
      </c>
      <c r="B98" s="35" t="s">
        <v>29</v>
      </c>
      <c r="C98" s="35" t="s">
        <v>24</v>
      </c>
      <c r="D98" s="35" t="s">
        <v>32</v>
      </c>
      <c r="E98" s="35" t="s">
        <v>36</v>
      </c>
      <c r="F98" s="35" t="s">
        <v>35</v>
      </c>
      <c r="G98" s="8" t="s">
        <v>336</v>
      </c>
      <c r="H98" s="35" t="s">
        <v>37</v>
      </c>
      <c r="I98" s="15" t="s">
        <v>255</v>
      </c>
      <c r="J98" s="35" t="s">
        <v>256</v>
      </c>
      <c r="K98" s="36" t="s">
        <v>40</v>
      </c>
      <c r="L98" s="15">
        <v>366</v>
      </c>
      <c r="M98" s="37">
        <v>25.8</v>
      </c>
      <c r="N98" s="46">
        <v>111</v>
      </c>
      <c r="O98" s="37">
        <v>136.80000000000001</v>
      </c>
      <c r="P98" s="37">
        <f t="shared" si="2"/>
        <v>502.8</v>
      </c>
      <c r="Q98" s="39">
        <v>70</v>
      </c>
      <c r="R98" s="8" t="s">
        <v>341</v>
      </c>
      <c r="S98" s="36"/>
      <c r="T98" s="36"/>
      <c r="U98" s="8" t="s">
        <v>339</v>
      </c>
      <c r="V98" s="8" t="s">
        <v>343</v>
      </c>
      <c r="W98" s="42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</row>
    <row r="99" spans="1:164" ht="24.95" customHeight="1">
      <c r="A99" s="35" t="s">
        <v>28</v>
      </c>
      <c r="B99" s="35" t="s">
        <v>29</v>
      </c>
      <c r="C99" s="35" t="s">
        <v>24</v>
      </c>
      <c r="D99" s="35" t="s">
        <v>32</v>
      </c>
      <c r="E99" s="35" t="s">
        <v>36</v>
      </c>
      <c r="F99" s="35" t="s">
        <v>35</v>
      </c>
      <c r="G99" s="8" t="s">
        <v>336</v>
      </c>
      <c r="H99" s="35" t="s">
        <v>37</v>
      </c>
      <c r="I99" s="15" t="s">
        <v>214</v>
      </c>
      <c r="J99" s="35" t="s">
        <v>215</v>
      </c>
      <c r="K99" s="36" t="s">
        <v>40</v>
      </c>
      <c r="L99" s="15">
        <v>371</v>
      </c>
      <c r="M99" s="37">
        <v>24</v>
      </c>
      <c r="N99" s="46">
        <v>107.75</v>
      </c>
      <c r="O99" s="37">
        <v>131.75</v>
      </c>
      <c r="P99" s="37">
        <f t="shared" si="2"/>
        <v>502.75</v>
      </c>
      <c r="Q99" s="39">
        <v>70</v>
      </c>
      <c r="R99" s="8" t="s">
        <v>341</v>
      </c>
      <c r="S99" s="35"/>
      <c r="T99" s="35"/>
      <c r="U99" s="8" t="s">
        <v>339</v>
      </c>
      <c r="V99" s="8" t="s">
        <v>343</v>
      </c>
      <c r="W99" s="35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</row>
    <row r="100" spans="1:164" ht="24.95" customHeight="1">
      <c r="A100" s="35" t="s">
        <v>28</v>
      </c>
      <c r="B100" s="35" t="s">
        <v>29</v>
      </c>
      <c r="C100" s="35" t="s">
        <v>24</v>
      </c>
      <c r="D100" s="35" t="s">
        <v>32</v>
      </c>
      <c r="E100" s="35" t="s">
        <v>36</v>
      </c>
      <c r="F100" s="35" t="s">
        <v>35</v>
      </c>
      <c r="G100" s="8" t="s">
        <v>336</v>
      </c>
      <c r="H100" s="35" t="s">
        <v>37</v>
      </c>
      <c r="I100" s="15" t="s">
        <v>174</v>
      </c>
      <c r="J100" s="35" t="s">
        <v>175</v>
      </c>
      <c r="K100" s="36" t="s">
        <v>40</v>
      </c>
      <c r="L100" s="15">
        <v>380</v>
      </c>
      <c r="M100" s="37">
        <v>24.75</v>
      </c>
      <c r="N100" s="46">
        <v>98</v>
      </c>
      <c r="O100" s="37">
        <v>122.75</v>
      </c>
      <c r="P100" s="37">
        <f t="shared" ref="P100:P131" si="3">L100+O100</f>
        <v>502.75</v>
      </c>
      <c r="Q100" s="39">
        <v>70</v>
      </c>
      <c r="R100" s="8" t="s">
        <v>341</v>
      </c>
      <c r="S100" s="35"/>
      <c r="T100" s="35"/>
      <c r="U100" s="8" t="s">
        <v>339</v>
      </c>
      <c r="V100" s="8" t="s">
        <v>343</v>
      </c>
      <c r="W100" s="35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</row>
    <row r="101" spans="1:164" ht="24.95" customHeight="1">
      <c r="A101" s="35" t="s">
        <v>28</v>
      </c>
      <c r="B101" s="35" t="s">
        <v>29</v>
      </c>
      <c r="C101" s="35" t="s">
        <v>24</v>
      </c>
      <c r="D101" s="35" t="s">
        <v>32</v>
      </c>
      <c r="E101" s="35" t="s">
        <v>36</v>
      </c>
      <c r="F101" s="35" t="s">
        <v>35</v>
      </c>
      <c r="G101" s="8" t="s">
        <v>336</v>
      </c>
      <c r="H101" s="35" t="s">
        <v>37</v>
      </c>
      <c r="I101" s="15" t="s">
        <v>233</v>
      </c>
      <c r="J101" s="35" t="s">
        <v>234</v>
      </c>
      <c r="K101" s="36" t="s">
        <v>40</v>
      </c>
      <c r="L101" s="15">
        <v>369</v>
      </c>
      <c r="M101" s="37">
        <v>27.15</v>
      </c>
      <c r="N101" s="47">
        <v>106</v>
      </c>
      <c r="O101" s="37">
        <v>133.15</v>
      </c>
      <c r="P101" s="37">
        <f t="shared" si="3"/>
        <v>502.15</v>
      </c>
      <c r="Q101" s="39">
        <v>73</v>
      </c>
      <c r="R101" s="8" t="s">
        <v>341</v>
      </c>
      <c r="S101" s="35"/>
      <c r="T101" s="35"/>
      <c r="U101" s="8" t="s">
        <v>339</v>
      </c>
      <c r="V101" s="8" t="s">
        <v>343</v>
      </c>
      <c r="W101" s="35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</row>
    <row r="102" spans="1:164" ht="24.95" customHeight="1">
      <c r="A102" s="35" t="s">
        <v>28</v>
      </c>
      <c r="B102" s="35" t="s">
        <v>29</v>
      </c>
      <c r="C102" s="35" t="s">
        <v>24</v>
      </c>
      <c r="D102" s="35" t="s">
        <v>32</v>
      </c>
      <c r="E102" s="35" t="s">
        <v>36</v>
      </c>
      <c r="F102" s="35" t="s">
        <v>35</v>
      </c>
      <c r="G102" s="8" t="s">
        <v>336</v>
      </c>
      <c r="H102" s="35" t="s">
        <v>37</v>
      </c>
      <c r="I102" s="15" t="s">
        <v>220</v>
      </c>
      <c r="J102" s="8" t="s">
        <v>338</v>
      </c>
      <c r="K102" s="36" t="s">
        <v>40</v>
      </c>
      <c r="L102" s="15">
        <v>371</v>
      </c>
      <c r="M102" s="37">
        <v>27.75</v>
      </c>
      <c r="N102" s="46">
        <v>103.25</v>
      </c>
      <c r="O102" s="37">
        <v>131</v>
      </c>
      <c r="P102" s="37">
        <f t="shared" si="3"/>
        <v>502</v>
      </c>
      <c r="Q102" s="39">
        <v>74</v>
      </c>
      <c r="R102" s="8" t="s">
        <v>341</v>
      </c>
      <c r="S102" s="35"/>
      <c r="T102" s="35"/>
      <c r="U102" s="8" t="s">
        <v>339</v>
      </c>
      <c r="V102" s="8" t="s">
        <v>343</v>
      </c>
      <c r="W102" s="35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</row>
    <row r="103" spans="1:164" ht="24.95" customHeight="1">
      <c r="A103" s="35" t="s">
        <v>28</v>
      </c>
      <c r="B103" s="35" t="s">
        <v>29</v>
      </c>
      <c r="C103" s="35" t="s">
        <v>24</v>
      </c>
      <c r="D103" s="35" t="s">
        <v>32</v>
      </c>
      <c r="E103" s="35" t="s">
        <v>36</v>
      </c>
      <c r="F103" s="35" t="s">
        <v>35</v>
      </c>
      <c r="G103" s="8" t="s">
        <v>336</v>
      </c>
      <c r="H103" s="35" t="s">
        <v>37</v>
      </c>
      <c r="I103" s="15" t="s">
        <v>218</v>
      </c>
      <c r="J103" s="35" t="s">
        <v>219</v>
      </c>
      <c r="K103" s="36" t="s">
        <v>50</v>
      </c>
      <c r="L103" s="15">
        <v>371</v>
      </c>
      <c r="M103" s="37">
        <v>23.4</v>
      </c>
      <c r="N103" s="47">
        <v>106.39999999999999</v>
      </c>
      <c r="O103" s="37">
        <v>129.79999999999998</v>
      </c>
      <c r="P103" s="37">
        <f t="shared" si="3"/>
        <v>500.79999999999995</v>
      </c>
      <c r="Q103" s="39">
        <v>75</v>
      </c>
      <c r="R103" s="8" t="s">
        <v>341</v>
      </c>
      <c r="S103" s="35"/>
      <c r="T103" s="35"/>
      <c r="U103" s="8" t="s">
        <v>339</v>
      </c>
      <c r="V103" s="8" t="s">
        <v>343</v>
      </c>
      <c r="W103" s="35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</row>
    <row r="104" spans="1:164" ht="24.95" customHeight="1">
      <c r="A104" s="35" t="s">
        <v>28</v>
      </c>
      <c r="B104" s="35" t="s">
        <v>29</v>
      </c>
      <c r="C104" s="35" t="s">
        <v>24</v>
      </c>
      <c r="D104" s="35" t="s">
        <v>32</v>
      </c>
      <c r="E104" s="35" t="s">
        <v>43</v>
      </c>
      <c r="F104" s="35" t="s">
        <v>35</v>
      </c>
      <c r="G104" s="8" t="s">
        <v>336</v>
      </c>
      <c r="H104" s="35" t="s">
        <v>37</v>
      </c>
      <c r="I104" s="15" t="s">
        <v>265</v>
      </c>
      <c r="J104" s="35" t="s">
        <v>266</v>
      </c>
      <c r="K104" s="36" t="s">
        <v>50</v>
      </c>
      <c r="L104" s="15">
        <v>365</v>
      </c>
      <c r="M104" s="37">
        <v>25.8</v>
      </c>
      <c r="N104" s="41">
        <v>109</v>
      </c>
      <c r="O104" s="37">
        <v>134.80000000000001</v>
      </c>
      <c r="P104" s="37">
        <f t="shared" si="3"/>
        <v>499.8</v>
      </c>
      <c r="Q104" s="39">
        <v>76</v>
      </c>
      <c r="R104" s="8" t="s">
        <v>341</v>
      </c>
      <c r="S104" s="36"/>
      <c r="T104" s="36"/>
      <c r="U104" s="8" t="s">
        <v>339</v>
      </c>
      <c r="V104" s="60" t="s">
        <v>344</v>
      </c>
      <c r="W104" s="42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</row>
    <row r="105" spans="1:164" ht="24.95" customHeight="1">
      <c r="A105" s="35" t="s">
        <v>28</v>
      </c>
      <c r="B105" s="35" t="s">
        <v>29</v>
      </c>
      <c r="C105" s="35" t="s">
        <v>24</v>
      </c>
      <c r="D105" s="35" t="s">
        <v>32</v>
      </c>
      <c r="E105" s="35" t="s">
        <v>36</v>
      </c>
      <c r="F105" s="35" t="s">
        <v>35</v>
      </c>
      <c r="G105" s="8" t="s">
        <v>336</v>
      </c>
      <c r="H105" s="35" t="s">
        <v>37</v>
      </c>
      <c r="I105" s="15" t="s">
        <v>247</v>
      </c>
      <c r="J105" s="35" t="s">
        <v>248</v>
      </c>
      <c r="K105" s="36" t="s">
        <v>40</v>
      </c>
      <c r="L105" s="15">
        <v>367</v>
      </c>
      <c r="M105" s="37">
        <v>25.05</v>
      </c>
      <c r="N105" s="45">
        <v>106.875</v>
      </c>
      <c r="O105" s="37">
        <v>131.92500000000001</v>
      </c>
      <c r="P105" s="37">
        <f t="shared" si="3"/>
        <v>498.92500000000001</v>
      </c>
      <c r="Q105" s="39">
        <v>77</v>
      </c>
      <c r="R105" s="8" t="s">
        <v>341</v>
      </c>
      <c r="S105" s="35"/>
      <c r="T105" s="35"/>
      <c r="U105" s="8" t="s">
        <v>339</v>
      </c>
      <c r="V105" s="60" t="s">
        <v>344</v>
      </c>
      <c r="W105" s="35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</row>
    <row r="106" spans="1:164" ht="24.95" customHeight="1">
      <c r="A106" s="35" t="s">
        <v>28</v>
      </c>
      <c r="B106" s="35" t="s">
        <v>29</v>
      </c>
      <c r="C106" s="35" t="s">
        <v>24</v>
      </c>
      <c r="D106" s="35" t="s">
        <v>32</v>
      </c>
      <c r="E106" s="35" t="s">
        <v>36</v>
      </c>
      <c r="F106" s="35" t="s">
        <v>35</v>
      </c>
      <c r="G106" s="8" t="s">
        <v>336</v>
      </c>
      <c r="H106" s="35" t="s">
        <v>37</v>
      </c>
      <c r="I106" s="15" t="s">
        <v>253</v>
      </c>
      <c r="J106" s="35" t="s">
        <v>254</v>
      </c>
      <c r="K106" s="36" t="s">
        <v>40</v>
      </c>
      <c r="L106" s="15">
        <v>367</v>
      </c>
      <c r="M106" s="37">
        <v>23.7</v>
      </c>
      <c r="N106" s="46">
        <v>108</v>
      </c>
      <c r="O106" s="37">
        <v>131.69999999999999</v>
      </c>
      <c r="P106" s="37">
        <f t="shared" si="3"/>
        <v>498.7</v>
      </c>
      <c r="Q106" s="39">
        <v>78</v>
      </c>
      <c r="R106" s="8" t="s">
        <v>341</v>
      </c>
      <c r="S106" s="35"/>
      <c r="T106" s="35"/>
      <c r="U106" s="8" t="s">
        <v>339</v>
      </c>
      <c r="V106" s="60" t="s">
        <v>344</v>
      </c>
      <c r="W106" s="35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</row>
    <row r="107" spans="1:164" ht="24.95" customHeight="1">
      <c r="A107" s="35" t="s">
        <v>28</v>
      </c>
      <c r="B107" s="35" t="s">
        <v>29</v>
      </c>
      <c r="C107" s="35" t="s">
        <v>24</v>
      </c>
      <c r="D107" s="35" t="s">
        <v>32</v>
      </c>
      <c r="E107" s="35" t="s">
        <v>36</v>
      </c>
      <c r="F107" s="35" t="s">
        <v>35</v>
      </c>
      <c r="G107" s="8" t="s">
        <v>336</v>
      </c>
      <c r="H107" s="35" t="s">
        <v>37</v>
      </c>
      <c r="I107" s="15" t="s">
        <v>269</v>
      </c>
      <c r="J107" s="35" t="s">
        <v>270</v>
      </c>
      <c r="K107" s="36" t="s">
        <v>50</v>
      </c>
      <c r="L107" s="15">
        <v>364</v>
      </c>
      <c r="M107" s="37">
        <v>25.5</v>
      </c>
      <c r="N107" s="45">
        <v>108.75</v>
      </c>
      <c r="O107" s="37">
        <v>134.25</v>
      </c>
      <c r="P107" s="37">
        <f t="shared" si="3"/>
        <v>498.25</v>
      </c>
      <c r="Q107" s="39">
        <v>79</v>
      </c>
      <c r="R107" s="8" t="s">
        <v>341</v>
      </c>
      <c r="S107" s="35"/>
      <c r="T107" s="35"/>
      <c r="U107" s="8" t="s">
        <v>339</v>
      </c>
      <c r="V107" s="60" t="s">
        <v>344</v>
      </c>
      <c r="W107" s="35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</row>
    <row r="108" spans="1:164" ht="24.95" customHeight="1">
      <c r="A108" s="35" t="s">
        <v>28</v>
      </c>
      <c r="B108" s="35" t="s">
        <v>29</v>
      </c>
      <c r="C108" s="35" t="s">
        <v>24</v>
      </c>
      <c r="D108" s="35" t="s">
        <v>32</v>
      </c>
      <c r="E108" s="35" t="s">
        <v>36</v>
      </c>
      <c r="F108" s="35" t="s">
        <v>35</v>
      </c>
      <c r="G108" s="8" t="s">
        <v>336</v>
      </c>
      <c r="H108" s="35" t="s">
        <v>37</v>
      </c>
      <c r="I108" s="15" t="s">
        <v>241</v>
      </c>
      <c r="J108" s="35" t="s">
        <v>242</v>
      </c>
      <c r="K108" s="36" t="s">
        <v>40</v>
      </c>
      <c r="L108" s="15">
        <v>368</v>
      </c>
      <c r="M108" s="37">
        <v>22.5</v>
      </c>
      <c r="N108" s="47">
        <v>107.2</v>
      </c>
      <c r="O108" s="37">
        <v>129.69999999999999</v>
      </c>
      <c r="P108" s="37">
        <f t="shared" si="3"/>
        <v>497.7</v>
      </c>
      <c r="Q108" s="39">
        <v>80</v>
      </c>
      <c r="R108" s="8" t="s">
        <v>341</v>
      </c>
      <c r="S108" s="35"/>
      <c r="T108" s="35"/>
      <c r="U108" s="8" t="s">
        <v>339</v>
      </c>
      <c r="V108" s="60" t="s">
        <v>344</v>
      </c>
      <c r="W108" s="35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</row>
    <row r="109" spans="1:164" ht="24.95" customHeight="1">
      <c r="A109" s="35" t="s">
        <v>28</v>
      </c>
      <c r="B109" s="35" t="s">
        <v>29</v>
      </c>
      <c r="C109" s="35" t="s">
        <v>24</v>
      </c>
      <c r="D109" s="35" t="s">
        <v>32</v>
      </c>
      <c r="E109" s="35" t="s">
        <v>36</v>
      </c>
      <c r="F109" s="35" t="s">
        <v>35</v>
      </c>
      <c r="G109" s="8" t="s">
        <v>336</v>
      </c>
      <c r="H109" s="35" t="s">
        <v>37</v>
      </c>
      <c r="I109" s="15" t="s">
        <v>271</v>
      </c>
      <c r="J109" s="35" t="s">
        <v>272</v>
      </c>
      <c r="K109" s="36" t="s">
        <v>40</v>
      </c>
      <c r="L109" s="15">
        <v>364</v>
      </c>
      <c r="M109" s="37">
        <v>24.3</v>
      </c>
      <c r="N109" s="46">
        <v>107.75</v>
      </c>
      <c r="O109" s="37">
        <v>132.05000000000001</v>
      </c>
      <c r="P109" s="37">
        <f t="shared" si="3"/>
        <v>496.05</v>
      </c>
      <c r="Q109" s="39">
        <v>81</v>
      </c>
      <c r="R109" s="8" t="s">
        <v>341</v>
      </c>
      <c r="S109" s="35"/>
      <c r="T109" s="35"/>
      <c r="U109" s="8" t="s">
        <v>339</v>
      </c>
      <c r="V109" s="60" t="s">
        <v>344</v>
      </c>
      <c r="W109" s="35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</row>
    <row r="110" spans="1:164" ht="24.95" customHeight="1">
      <c r="A110" s="35" t="s">
        <v>28</v>
      </c>
      <c r="B110" s="35" t="s">
        <v>29</v>
      </c>
      <c r="C110" s="35" t="s">
        <v>24</v>
      </c>
      <c r="D110" s="35" t="s">
        <v>32</v>
      </c>
      <c r="E110" s="35" t="s">
        <v>36</v>
      </c>
      <c r="F110" s="35" t="s">
        <v>35</v>
      </c>
      <c r="G110" s="8" t="s">
        <v>336</v>
      </c>
      <c r="H110" s="35" t="s">
        <v>37</v>
      </c>
      <c r="I110" s="15" t="s">
        <v>231</v>
      </c>
      <c r="J110" s="35" t="s">
        <v>232</v>
      </c>
      <c r="K110" s="36" t="s">
        <v>40</v>
      </c>
      <c r="L110" s="15">
        <v>369</v>
      </c>
      <c r="M110" s="37">
        <v>22.5</v>
      </c>
      <c r="N110" s="46">
        <v>101.25</v>
      </c>
      <c r="O110" s="37">
        <v>123.75</v>
      </c>
      <c r="P110" s="37">
        <f t="shared" si="3"/>
        <v>492.75</v>
      </c>
      <c r="Q110" s="39">
        <v>82</v>
      </c>
      <c r="R110" s="8" t="s">
        <v>341</v>
      </c>
      <c r="S110" s="35"/>
      <c r="T110" s="35"/>
      <c r="U110" s="8" t="s">
        <v>339</v>
      </c>
      <c r="V110" s="60" t="s">
        <v>344</v>
      </c>
      <c r="W110" s="35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</row>
    <row r="111" spans="1:164" ht="24.95" customHeight="1">
      <c r="A111" s="35" t="s">
        <v>28</v>
      </c>
      <c r="B111" s="35" t="s">
        <v>29</v>
      </c>
      <c r="C111" s="35" t="s">
        <v>24</v>
      </c>
      <c r="D111" s="35" t="s">
        <v>32</v>
      </c>
      <c r="E111" s="35" t="s">
        <v>36</v>
      </c>
      <c r="F111" s="35" t="s">
        <v>35</v>
      </c>
      <c r="G111" s="8" t="s">
        <v>336</v>
      </c>
      <c r="H111" s="35" t="s">
        <v>37</v>
      </c>
      <c r="I111" s="15" t="s">
        <v>144</v>
      </c>
      <c r="J111" s="35" t="s">
        <v>145</v>
      </c>
      <c r="K111" s="36" t="s">
        <v>40</v>
      </c>
      <c r="L111" s="15">
        <v>386</v>
      </c>
      <c r="M111" s="37">
        <v>23.25</v>
      </c>
      <c r="N111" s="45">
        <v>78.25</v>
      </c>
      <c r="O111" s="37">
        <v>101.5</v>
      </c>
      <c r="P111" s="37">
        <f t="shared" si="3"/>
        <v>487.5</v>
      </c>
      <c r="Q111" s="39">
        <v>83</v>
      </c>
      <c r="R111" s="8" t="s">
        <v>341</v>
      </c>
      <c r="S111" s="35"/>
      <c r="T111" s="35"/>
      <c r="U111" s="8" t="s">
        <v>339</v>
      </c>
      <c r="V111" s="60" t="s">
        <v>344</v>
      </c>
      <c r="W111" s="35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</row>
    <row r="112" spans="1:164" ht="24.95" customHeight="1">
      <c r="A112" s="35" t="s">
        <v>28</v>
      </c>
      <c r="B112" s="35" t="s">
        <v>29</v>
      </c>
      <c r="C112" s="35" t="s">
        <v>24</v>
      </c>
      <c r="D112" s="35" t="s">
        <v>32</v>
      </c>
      <c r="E112" s="35" t="s">
        <v>36</v>
      </c>
      <c r="F112" s="35" t="s">
        <v>35</v>
      </c>
      <c r="G112" s="8" t="s">
        <v>336</v>
      </c>
      <c r="H112" s="35" t="s">
        <v>37</v>
      </c>
      <c r="I112" s="15" t="s">
        <v>202</v>
      </c>
      <c r="J112" s="35" t="s">
        <v>203</v>
      </c>
      <c r="K112" s="36" t="s">
        <v>40</v>
      </c>
      <c r="L112" s="15">
        <v>374</v>
      </c>
      <c r="M112" s="37">
        <v>23.4</v>
      </c>
      <c r="N112" s="46">
        <v>87.5</v>
      </c>
      <c r="O112" s="37">
        <v>110.9</v>
      </c>
      <c r="P112" s="37">
        <f t="shared" si="3"/>
        <v>484.9</v>
      </c>
      <c r="Q112" s="39">
        <v>84</v>
      </c>
      <c r="R112" s="8" t="s">
        <v>341</v>
      </c>
      <c r="S112" s="35"/>
      <c r="T112" s="35"/>
      <c r="U112" s="8" t="s">
        <v>339</v>
      </c>
      <c r="V112" s="60" t="s">
        <v>344</v>
      </c>
      <c r="W112" s="35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</row>
    <row r="113" spans="1:164" ht="24.95" customHeight="1">
      <c r="A113" s="35" t="s">
        <v>28</v>
      </c>
      <c r="B113" s="35" t="s">
        <v>29</v>
      </c>
      <c r="C113" s="35" t="s">
        <v>24</v>
      </c>
      <c r="D113" s="35" t="s">
        <v>32</v>
      </c>
      <c r="E113" s="35" t="s">
        <v>36</v>
      </c>
      <c r="F113" s="35" t="s">
        <v>35</v>
      </c>
      <c r="G113" s="8" t="s">
        <v>336</v>
      </c>
      <c r="H113" s="35" t="s">
        <v>37</v>
      </c>
      <c r="I113" s="15" t="s">
        <v>249</v>
      </c>
      <c r="J113" s="35" t="s">
        <v>250</v>
      </c>
      <c r="K113" s="36" t="s">
        <v>40</v>
      </c>
      <c r="L113" s="15">
        <v>367</v>
      </c>
      <c r="M113" s="37">
        <v>23.7</v>
      </c>
      <c r="N113" s="45">
        <v>83.875</v>
      </c>
      <c r="O113" s="37">
        <v>107.575</v>
      </c>
      <c r="P113" s="37">
        <f t="shared" si="3"/>
        <v>474.57499999999999</v>
      </c>
      <c r="Q113" s="39">
        <v>85</v>
      </c>
      <c r="R113" s="8" t="s">
        <v>341</v>
      </c>
      <c r="S113" s="35"/>
      <c r="T113" s="35"/>
      <c r="U113" s="8" t="s">
        <v>339</v>
      </c>
      <c r="V113" s="60" t="s">
        <v>344</v>
      </c>
      <c r="W113" s="35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</row>
    <row r="114" spans="1:164" ht="24.95" customHeight="1">
      <c r="A114" s="35" t="s">
        <v>28</v>
      </c>
      <c r="B114" s="35" t="s">
        <v>29</v>
      </c>
      <c r="C114" s="35" t="s">
        <v>24</v>
      </c>
      <c r="D114" s="35" t="s">
        <v>32</v>
      </c>
      <c r="E114" s="35" t="s">
        <v>43</v>
      </c>
      <c r="F114" s="35" t="s">
        <v>35</v>
      </c>
      <c r="G114" s="8" t="s">
        <v>336</v>
      </c>
      <c r="H114" s="35" t="s">
        <v>37</v>
      </c>
      <c r="I114" s="15" t="s">
        <v>221</v>
      </c>
      <c r="J114" s="35" t="s">
        <v>222</v>
      </c>
      <c r="K114" s="36" t="s">
        <v>40</v>
      </c>
      <c r="L114" s="15">
        <v>371</v>
      </c>
      <c r="M114" s="37">
        <v>23.7</v>
      </c>
      <c r="N114" s="41">
        <v>71.75</v>
      </c>
      <c r="O114" s="37">
        <v>95.45</v>
      </c>
      <c r="P114" s="37">
        <f t="shared" si="3"/>
        <v>466.45</v>
      </c>
      <c r="Q114" s="39">
        <v>86</v>
      </c>
      <c r="R114" s="8" t="s">
        <v>341</v>
      </c>
      <c r="S114" s="35"/>
      <c r="T114" s="35"/>
      <c r="U114" s="8" t="s">
        <v>339</v>
      </c>
      <c r="V114" s="60" t="s">
        <v>344</v>
      </c>
      <c r="W114" s="35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</row>
    <row r="115" spans="1:164" ht="24.95" customHeight="1">
      <c r="A115" s="35" t="s">
        <v>28</v>
      </c>
      <c r="B115" s="35" t="s">
        <v>29</v>
      </c>
      <c r="C115" s="35" t="s">
        <v>24</v>
      </c>
      <c r="D115" s="35" t="s">
        <v>32</v>
      </c>
      <c r="E115" s="35" t="s">
        <v>43</v>
      </c>
      <c r="F115" s="35" t="s">
        <v>35</v>
      </c>
      <c r="G115" s="8" t="s">
        <v>336</v>
      </c>
      <c r="H115" s="35" t="s">
        <v>37</v>
      </c>
      <c r="I115" s="15" t="s">
        <v>223</v>
      </c>
      <c r="J115" s="35" t="s">
        <v>224</v>
      </c>
      <c r="K115" s="36" t="s">
        <v>50</v>
      </c>
      <c r="L115" s="15">
        <v>371</v>
      </c>
      <c r="M115" s="37">
        <v>22.5</v>
      </c>
      <c r="N115" s="41">
        <v>70.25</v>
      </c>
      <c r="O115" s="37">
        <v>92.75</v>
      </c>
      <c r="P115" s="37">
        <f t="shared" si="3"/>
        <v>463.75</v>
      </c>
      <c r="Q115" s="39">
        <v>87</v>
      </c>
      <c r="R115" s="8" t="s">
        <v>341</v>
      </c>
      <c r="S115" s="35"/>
      <c r="T115" s="35"/>
      <c r="U115" s="8" t="s">
        <v>339</v>
      </c>
      <c r="V115" s="60" t="s">
        <v>344</v>
      </c>
      <c r="W115" s="35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</row>
    <row r="116" spans="1:164" ht="24.95" customHeight="1">
      <c r="A116" s="35" t="s">
        <v>28</v>
      </c>
      <c r="B116" s="35" t="s">
        <v>29</v>
      </c>
      <c r="C116" s="35" t="s">
        <v>24</v>
      </c>
      <c r="D116" s="35" t="s">
        <v>32</v>
      </c>
      <c r="E116" s="35" t="s">
        <v>36</v>
      </c>
      <c r="F116" s="35" t="s">
        <v>35</v>
      </c>
      <c r="G116" s="8" t="s">
        <v>336</v>
      </c>
      <c r="H116" s="35" t="s">
        <v>37</v>
      </c>
      <c r="I116" s="15" t="s">
        <v>261</v>
      </c>
      <c r="J116" s="35" t="s">
        <v>262</v>
      </c>
      <c r="K116" s="36" t="s">
        <v>50</v>
      </c>
      <c r="L116" s="15">
        <v>365</v>
      </c>
      <c r="M116" s="37">
        <v>25.5</v>
      </c>
      <c r="N116" s="47">
        <v>71</v>
      </c>
      <c r="O116" s="37">
        <v>96.5</v>
      </c>
      <c r="P116" s="37">
        <f t="shared" si="3"/>
        <v>461.5</v>
      </c>
      <c r="Q116" s="39">
        <v>88</v>
      </c>
      <c r="R116" s="8" t="s">
        <v>341</v>
      </c>
      <c r="S116" s="35"/>
      <c r="T116" s="35"/>
      <c r="U116" s="8" t="s">
        <v>339</v>
      </c>
      <c r="V116" s="60" t="s">
        <v>344</v>
      </c>
      <c r="W116" s="35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</row>
    <row r="117" spans="1:164" ht="24.95" customHeight="1">
      <c r="A117" s="35" t="s">
        <v>28</v>
      </c>
      <c r="B117" s="35" t="s">
        <v>29</v>
      </c>
      <c r="C117" s="35" t="s">
        <v>24</v>
      </c>
      <c r="D117" s="35" t="s">
        <v>32</v>
      </c>
      <c r="E117" s="35" t="s">
        <v>36</v>
      </c>
      <c r="F117" s="35" t="s">
        <v>35</v>
      </c>
      <c r="G117" s="8" t="s">
        <v>336</v>
      </c>
      <c r="H117" s="35" t="s">
        <v>37</v>
      </c>
      <c r="I117" s="15" t="s">
        <v>267</v>
      </c>
      <c r="J117" s="35" t="s">
        <v>268</v>
      </c>
      <c r="K117" s="36" t="s">
        <v>40</v>
      </c>
      <c r="L117" s="15">
        <v>364</v>
      </c>
      <c r="M117" s="37">
        <v>24</v>
      </c>
      <c r="N117" s="47">
        <v>70.600000000000009</v>
      </c>
      <c r="O117" s="37">
        <v>94.600000000000009</v>
      </c>
      <c r="P117" s="37">
        <f t="shared" si="3"/>
        <v>458.6</v>
      </c>
      <c r="Q117" s="39">
        <v>89</v>
      </c>
      <c r="R117" s="8" t="s">
        <v>341</v>
      </c>
      <c r="S117" s="35"/>
      <c r="T117" s="35"/>
      <c r="U117" s="8" t="s">
        <v>339</v>
      </c>
      <c r="V117" s="60" t="s">
        <v>344</v>
      </c>
      <c r="W117" s="35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</row>
    <row r="118" spans="1:164" ht="24.95" customHeight="1">
      <c r="A118" s="35" t="s">
        <v>28</v>
      </c>
      <c r="B118" s="35" t="s">
        <v>29</v>
      </c>
      <c r="C118" s="35" t="s">
        <v>24</v>
      </c>
      <c r="D118" s="35" t="s">
        <v>32</v>
      </c>
      <c r="E118" s="35" t="s">
        <v>36</v>
      </c>
      <c r="F118" s="35" t="s">
        <v>35</v>
      </c>
      <c r="G118" s="8" t="s">
        <v>336</v>
      </c>
      <c r="H118" s="35" t="s">
        <v>37</v>
      </c>
      <c r="I118" s="15" t="s">
        <v>273</v>
      </c>
      <c r="J118" s="35" t="s">
        <v>274</v>
      </c>
      <c r="K118" s="36" t="s">
        <v>40</v>
      </c>
      <c r="L118" s="15">
        <v>364</v>
      </c>
      <c r="M118" s="37">
        <v>22.2</v>
      </c>
      <c r="N118" s="47">
        <v>72</v>
      </c>
      <c r="O118" s="37">
        <v>94.2</v>
      </c>
      <c r="P118" s="37">
        <f t="shared" si="3"/>
        <v>458.2</v>
      </c>
      <c r="Q118" s="39">
        <v>90</v>
      </c>
      <c r="R118" s="8" t="s">
        <v>341</v>
      </c>
      <c r="S118" s="35"/>
      <c r="T118" s="35"/>
      <c r="U118" s="8" t="s">
        <v>339</v>
      </c>
      <c r="V118" s="60" t="s">
        <v>344</v>
      </c>
      <c r="W118" s="35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</row>
    <row r="119" spans="1:164" ht="24.95" customHeight="1">
      <c r="A119" s="35" t="s">
        <v>28</v>
      </c>
      <c r="B119" s="35" t="s">
        <v>29</v>
      </c>
      <c r="C119" s="35" t="s">
        <v>24</v>
      </c>
      <c r="D119" s="35" t="s">
        <v>32</v>
      </c>
      <c r="E119" s="35" t="s">
        <v>36</v>
      </c>
      <c r="F119" s="35" t="s">
        <v>35</v>
      </c>
      <c r="G119" s="8" t="s">
        <v>336</v>
      </c>
      <c r="H119" s="35" t="s">
        <v>37</v>
      </c>
      <c r="I119" s="15" t="s">
        <v>275</v>
      </c>
      <c r="J119" s="35" t="s">
        <v>276</v>
      </c>
      <c r="K119" s="36" t="s">
        <v>40</v>
      </c>
      <c r="L119" s="15">
        <v>364</v>
      </c>
      <c r="M119" s="37">
        <v>22.5</v>
      </c>
      <c r="N119" s="47">
        <v>70.2</v>
      </c>
      <c r="O119" s="37">
        <v>92.7</v>
      </c>
      <c r="P119" s="37">
        <f t="shared" si="3"/>
        <v>456.7</v>
      </c>
      <c r="Q119" s="39">
        <v>91</v>
      </c>
      <c r="R119" s="8" t="s">
        <v>341</v>
      </c>
      <c r="S119" s="35"/>
      <c r="T119" s="35"/>
      <c r="U119" s="8" t="s">
        <v>339</v>
      </c>
      <c r="V119" s="60" t="s">
        <v>344</v>
      </c>
      <c r="W119" s="35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</row>
    <row r="120" spans="1:164" ht="24.95" customHeight="1">
      <c r="A120" s="35" t="s">
        <v>28</v>
      </c>
      <c r="B120" s="35" t="s">
        <v>29</v>
      </c>
      <c r="C120" s="35" t="s">
        <v>24</v>
      </c>
      <c r="D120" s="35" t="s">
        <v>32</v>
      </c>
      <c r="E120" s="35" t="s">
        <v>43</v>
      </c>
      <c r="F120" s="35" t="s">
        <v>35</v>
      </c>
      <c r="G120" s="8" t="s">
        <v>336</v>
      </c>
      <c r="H120" s="35" t="s">
        <v>37</v>
      </c>
      <c r="I120" s="15" t="s">
        <v>227</v>
      </c>
      <c r="J120" s="35" t="s">
        <v>228</v>
      </c>
      <c r="K120" s="36" t="s">
        <v>50</v>
      </c>
      <c r="L120" s="15">
        <v>370</v>
      </c>
      <c r="M120" s="37">
        <v>23.25</v>
      </c>
      <c r="N120" s="41">
        <v>61</v>
      </c>
      <c r="O120" s="37">
        <v>84.25</v>
      </c>
      <c r="P120" s="37">
        <f t="shared" si="3"/>
        <v>454.25</v>
      </c>
      <c r="Q120" s="39">
        <v>92</v>
      </c>
      <c r="R120" s="8" t="s">
        <v>341</v>
      </c>
      <c r="S120" s="35"/>
      <c r="T120" s="35"/>
      <c r="U120" s="8" t="s">
        <v>339</v>
      </c>
      <c r="V120" s="60" t="s">
        <v>344</v>
      </c>
      <c r="W120" s="35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</row>
    <row r="121" spans="1:164" ht="24.95" customHeight="1">
      <c r="A121" s="35" t="s">
        <v>28</v>
      </c>
      <c r="B121" s="35" t="s">
        <v>29</v>
      </c>
      <c r="C121" s="35" t="s">
        <v>24</v>
      </c>
      <c r="D121" s="35" t="s">
        <v>32</v>
      </c>
      <c r="E121" s="35" t="s">
        <v>43</v>
      </c>
      <c r="F121" s="35" t="s">
        <v>35</v>
      </c>
      <c r="G121" s="8" t="s">
        <v>336</v>
      </c>
      <c r="H121" s="35" t="s">
        <v>37</v>
      </c>
      <c r="I121" s="15" t="s">
        <v>279</v>
      </c>
      <c r="J121" s="35" t="s">
        <v>280</v>
      </c>
      <c r="K121" s="36" t="s">
        <v>50</v>
      </c>
      <c r="L121" s="15">
        <v>364</v>
      </c>
      <c r="M121" s="37">
        <v>23.25</v>
      </c>
      <c r="N121" s="41">
        <v>60.5</v>
      </c>
      <c r="O121" s="37">
        <v>83.75</v>
      </c>
      <c r="P121" s="37">
        <f t="shared" si="3"/>
        <v>447.75</v>
      </c>
      <c r="Q121" s="39">
        <v>93</v>
      </c>
      <c r="R121" s="8" t="s">
        <v>341</v>
      </c>
      <c r="S121" s="36"/>
      <c r="T121" s="36"/>
      <c r="U121" s="8" t="s">
        <v>339</v>
      </c>
      <c r="V121" s="60" t="s">
        <v>344</v>
      </c>
      <c r="W121" s="42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</row>
    <row r="122" spans="1:164" ht="24.95" customHeight="1">
      <c r="A122" s="35" t="s">
        <v>28</v>
      </c>
      <c r="B122" s="35" t="s">
        <v>29</v>
      </c>
      <c r="C122" s="35" t="s">
        <v>24</v>
      </c>
      <c r="D122" s="35" t="s">
        <v>32</v>
      </c>
      <c r="E122" s="35" t="s">
        <v>63</v>
      </c>
      <c r="F122" s="35" t="s">
        <v>35</v>
      </c>
      <c r="G122" s="8" t="s">
        <v>336</v>
      </c>
      <c r="H122" s="35" t="s">
        <v>37</v>
      </c>
      <c r="I122" s="15" t="s">
        <v>290</v>
      </c>
      <c r="J122" s="35" t="s">
        <v>291</v>
      </c>
      <c r="K122" s="36" t="s">
        <v>40</v>
      </c>
      <c r="L122" s="15">
        <v>405</v>
      </c>
      <c r="M122" s="37">
        <v>22.65</v>
      </c>
      <c r="N122" s="51">
        <v>114</v>
      </c>
      <c r="O122" s="37">
        <v>136.65</v>
      </c>
      <c r="P122" s="37">
        <f t="shared" si="3"/>
        <v>541.65</v>
      </c>
      <c r="Q122" s="39">
        <v>1</v>
      </c>
      <c r="R122" s="8" t="s">
        <v>341</v>
      </c>
      <c r="S122" s="35"/>
      <c r="T122" s="35"/>
      <c r="U122" s="8" t="s">
        <v>339</v>
      </c>
      <c r="V122" s="8" t="s">
        <v>343</v>
      </c>
      <c r="W122" s="35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</row>
    <row r="123" spans="1:164" ht="24.95" customHeight="1">
      <c r="A123" s="35" t="s">
        <v>28</v>
      </c>
      <c r="B123" s="35" t="s">
        <v>29</v>
      </c>
      <c r="C123" s="35" t="s">
        <v>24</v>
      </c>
      <c r="D123" s="35" t="s">
        <v>32</v>
      </c>
      <c r="E123" s="35" t="s">
        <v>63</v>
      </c>
      <c r="F123" s="35" t="s">
        <v>35</v>
      </c>
      <c r="G123" s="8" t="s">
        <v>336</v>
      </c>
      <c r="H123" s="35" t="s">
        <v>37</v>
      </c>
      <c r="I123" s="15" t="s">
        <v>286</v>
      </c>
      <c r="J123" s="35" t="s">
        <v>287</v>
      </c>
      <c r="K123" s="36" t="s">
        <v>40</v>
      </c>
      <c r="L123" s="15">
        <v>409</v>
      </c>
      <c r="M123" s="37">
        <v>23.55</v>
      </c>
      <c r="N123" s="51">
        <v>108.66666666666666</v>
      </c>
      <c r="O123" s="37">
        <v>132.21666666666667</v>
      </c>
      <c r="P123" s="37">
        <f t="shared" si="3"/>
        <v>541.2166666666667</v>
      </c>
      <c r="Q123" s="39">
        <v>2</v>
      </c>
      <c r="R123" s="8" t="s">
        <v>341</v>
      </c>
      <c r="S123" s="35"/>
      <c r="T123" s="35"/>
      <c r="U123" s="8" t="s">
        <v>339</v>
      </c>
      <c r="V123" s="8" t="s">
        <v>343</v>
      </c>
      <c r="W123" s="35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</row>
    <row r="124" spans="1:164" ht="24.95" customHeight="1">
      <c r="A124" s="35" t="s">
        <v>28</v>
      </c>
      <c r="B124" s="35" t="s">
        <v>29</v>
      </c>
      <c r="C124" s="35" t="s">
        <v>24</v>
      </c>
      <c r="D124" s="35" t="s">
        <v>32</v>
      </c>
      <c r="E124" s="35" t="s">
        <v>63</v>
      </c>
      <c r="F124" s="35" t="s">
        <v>35</v>
      </c>
      <c r="G124" s="8" t="s">
        <v>336</v>
      </c>
      <c r="H124" s="35" t="s">
        <v>37</v>
      </c>
      <c r="I124" s="15" t="s">
        <v>288</v>
      </c>
      <c r="J124" s="35" t="s">
        <v>289</v>
      </c>
      <c r="K124" s="36" t="s">
        <v>40</v>
      </c>
      <c r="L124" s="15">
        <v>406</v>
      </c>
      <c r="M124" s="37">
        <v>24.3</v>
      </c>
      <c r="N124" s="51">
        <v>104.33333333333333</v>
      </c>
      <c r="O124" s="37">
        <v>128.63333333333333</v>
      </c>
      <c r="P124" s="37">
        <f t="shared" si="3"/>
        <v>534.63333333333333</v>
      </c>
      <c r="Q124" s="39">
        <v>3</v>
      </c>
      <c r="R124" s="8" t="s">
        <v>341</v>
      </c>
      <c r="S124" s="36"/>
      <c r="T124" s="36"/>
      <c r="U124" s="8" t="s">
        <v>339</v>
      </c>
      <c r="V124" s="8" t="s">
        <v>343</v>
      </c>
      <c r="W124" s="42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</row>
    <row r="125" spans="1:164" ht="24.95" customHeight="1">
      <c r="A125" s="35" t="s">
        <v>28</v>
      </c>
      <c r="B125" s="35" t="s">
        <v>29</v>
      </c>
      <c r="C125" s="35" t="s">
        <v>24</v>
      </c>
      <c r="D125" s="35" t="s">
        <v>32</v>
      </c>
      <c r="E125" s="35" t="s">
        <v>63</v>
      </c>
      <c r="F125" s="35" t="s">
        <v>35</v>
      </c>
      <c r="G125" s="8" t="s">
        <v>336</v>
      </c>
      <c r="H125" s="35" t="s">
        <v>37</v>
      </c>
      <c r="I125" s="15" t="s">
        <v>292</v>
      </c>
      <c r="J125" s="35" t="s">
        <v>293</v>
      </c>
      <c r="K125" s="36" t="s">
        <v>40</v>
      </c>
      <c r="L125" s="15">
        <v>400</v>
      </c>
      <c r="M125" s="37">
        <v>24.75</v>
      </c>
      <c r="N125" s="51">
        <v>103</v>
      </c>
      <c r="O125" s="37">
        <v>127.75</v>
      </c>
      <c r="P125" s="37">
        <f t="shared" si="3"/>
        <v>527.75</v>
      </c>
      <c r="Q125" s="39">
        <v>4</v>
      </c>
      <c r="R125" s="8" t="s">
        <v>341</v>
      </c>
      <c r="S125" s="35"/>
      <c r="T125" s="35"/>
      <c r="U125" s="8" t="s">
        <v>339</v>
      </c>
      <c r="V125" s="8" t="s">
        <v>343</v>
      </c>
      <c r="W125" s="35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</row>
    <row r="126" spans="1:164" ht="24.95" customHeight="1">
      <c r="A126" s="35" t="s">
        <v>28</v>
      </c>
      <c r="B126" s="35" t="s">
        <v>29</v>
      </c>
      <c r="C126" s="35" t="s">
        <v>24</v>
      </c>
      <c r="D126" s="35" t="s">
        <v>32</v>
      </c>
      <c r="E126" s="35" t="s">
        <v>63</v>
      </c>
      <c r="F126" s="35" t="s">
        <v>35</v>
      </c>
      <c r="G126" s="8" t="s">
        <v>336</v>
      </c>
      <c r="H126" s="35" t="s">
        <v>37</v>
      </c>
      <c r="I126" s="15" t="s">
        <v>312</v>
      </c>
      <c r="J126" s="35" t="s">
        <v>313</v>
      </c>
      <c r="K126" s="36" t="s">
        <v>40</v>
      </c>
      <c r="L126" s="15">
        <v>382</v>
      </c>
      <c r="M126" s="37">
        <v>23.25</v>
      </c>
      <c r="N126" s="51">
        <v>116</v>
      </c>
      <c r="O126" s="37">
        <v>139.25</v>
      </c>
      <c r="P126" s="37">
        <f t="shared" si="3"/>
        <v>521.25</v>
      </c>
      <c r="Q126" s="39">
        <v>5</v>
      </c>
      <c r="R126" s="8" t="s">
        <v>341</v>
      </c>
      <c r="S126" s="35"/>
      <c r="T126" s="35"/>
      <c r="U126" s="8" t="s">
        <v>339</v>
      </c>
      <c r="V126" s="8" t="s">
        <v>343</v>
      </c>
      <c r="W126" s="35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</row>
    <row r="127" spans="1:164" ht="24.95" customHeight="1">
      <c r="A127" s="35" t="s">
        <v>28</v>
      </c>
      <c r="B127" s="35" t="s">
        <v>29</v>
      </c>
      <c r="C127" s="35" t="s">
        <v>24</v>
      </c>
      <c r="D127" s="35" t="s">
        <v>32</v>
      </c>
      <c r="E127" s="35" t="s">
        <v>63</v>
      </c>
      <c r="F127" s="35" t="s">
        <v>35</v>
      </c>
      <c r="G127" s="8" t="s">
        <v>336</v>
      </c>
      <c r="H127" s="35" t="s">
        <v>37</v>
      </c>
      <c r="I127" s="15" t="s">
        <v>302</v>
      </c>
      <c r="J127" s="35" t="s">
        <v>303</v>
      </c>
      <c r="K127" s="36" t="s">
        <v>50</v>
      </c>
      <c r="L127" s="15">
        <v>387</v>
      </c>
      <c r="M127" s="37">
        <v>24</v>
      </c>
      <c r="N127" s="51">
        <v>108.66666666666667</v>
      </c>
      <c r="O127" s="37">
        <v>132.66666666666669</v>
      </c>
      <c r="P127" s="37">
        <f t="shared" si="3"/>
        <v>519.66666666666674</v>
      </c>
      <c r="Q127" s="39">
        <v>6</v>
      </c>
      <c r="R127" s="8" t="s">
        <v>341</v>
      </c>
      <c r="S127" s="35"/>
      <c r="T127" s="35"/>
      <c r="U127" s="8" t="s">
        <v>339</v>
      </c>
      <c r="V127" s="8" t="s">
        <v>343</v>
      </c>
      <c r="W127" s="35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</row>
    <row r="128" spans="1:164" ht="24.95" customHeight="1">
      <c r="A128" s="35" t="s">
        <v>28</v>
      </c>
      <c r="B128" s="35" t="s">
        <v>29</v>
      </c>
      <c r="C128" s="35" t="s">
        <v>24</v>
      </c>
      <c r="D128" s="35" t="s">
        <v>32</v>
      </c>
      <c r="E128" s="35" t="s">
        <v>63</v>
      </c>
      <c r="F128" s="35" t="s">
        <v>35</v>
      </c>
      <c r="G128" s="8" t="s">
        <v>336</v>
      </c>
      <c r="H128" s="35" t="s">
        <v>37</v>
      </c>
      <c r="I128" s="15" t="s">
        <v>308</v>
      </c>
      <c r="J128" s="35" t="s">
        <v>309</v>
      </c>
      <c r="K128" s="36" t="s">
        <v>40</v>
      </c>
      <c r="L128" s="15">
        <v>383</v>
      </c>
      <c r="M128" s="37">
        <v>22.2</v>
      </c>
      <c r="N128" s="51">
        <v>114.33333333333334</v>
      </c>
      <c r="O128" s="37">
        <v>136.53333333333333</v>
      </c>
      <c r="P128" s="37">
        <f t="shared" si="3"/>
        <v>519.5333333333333</v>
      </c>
      <c r="Q128" s="39">
        <v>7</v>
      </c>
      <c r="R128" s="8" t="s">
        <v>341</v>
      </c>
      <c r="S128" s="35"/>
      <c r="T128" s="35"/>
      <c r="U128" s="8" t="s">
        <v>339</v>
      </c>
      <c r="V128" s="8" t="s">
        <v>343</v>
      </c>
      <c r="W128" s="35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</row>
    <row r="129" spans="1:164" ht="24.95" customHeight="1">
      <c r="A129" s="35" t="s">
        <v>28</v>
      </c>
      <c r="B129" s="35" t="s">
        <v>29</v>
      </c>
      <c r="C129" s="35" t="s">
        <v>24</v>
      </c>
      <c r="D129" s="35" t="s">
        <v>32</v>
      </c>
      <c r="E129" s="35" t="s">
        <v>63</v>
      </c>
      <c r="F129" s="35" t="s">
        <v>35</v>
      </c>
      <c r="G129" s="8" t="s">
        <v>336</v>
      </c>
      <c r="H129" s="35" t="s">
        <v>37</v>
      </c>
      <c r="I129" s="15" t="s">
        <v>298</v>
      </c>
      <c r="J129" s="35" t="s">
        <v>299</v>
      </c>
      <c r="K129" s="36" t="s">
        <v>40</v>
      </c>
      <c r="L129" s="15">
        <v>389</v>
      </c>
      <c r="M129" s="37">
        <v>23.25</v>
      </c>
      <c r="N129" s="51">
        <v>105</v>
      </c>
      <c r="O129" s="37">
        <v>128.25</v>
      </c>
      <c r="P129" s="37">
        <f t="shared" si="3"/>
        <v>517.25</v>
      </c>
      <c r="Q129" s="39">
        <v>8</v>
      </c>
      <c r="R129" s="8" t="s">
        <v>341</v>
      </c>
      <c r="S129" s="35"/>
      <c r="T129" s="35"/>
      <c r="U129" s="8" t="s">
        <v>339</v>
      </c>
      <c r="V129" s="8" t="s">
        <v>343</v>
      </c>
      <c r="W129" s="35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</row>
    <row r="130" spans="1:164" ht="24.95" customHeight="1">
      <c r="A130" s="35" t="s">
        <v>28</v>
      </c>
      <c r="B130" s="35" t="s">
        <v>29</v>
      </c>
      <c r="C130" s="35" t="s">
        <v>24</v>
      </c>
      <c r="D130" s="35" t="s">
        <v>32</v>
      </c>
      <c r="E130" s="35" t="s">
        <v>63</v>
      </c>
      <c r="F130" s="35" t="s">
        <v>35</v>
      </c>
      <c r="G130" s="8" t="s">
        <v>336</v>
      </c>
      <c r="H130" s="35" t="s">
        <v>37</v>
      </c>
      <c r="I130" s="15" t="s">
        <v>294</v>
      </c>
      <c r="J130" s="35" t="s">
        <v>295</v>
      </c>
      <c r="K130" s="36" t="s">
        <v>40</v>
      </c>
      <c r="L130" s="15">
        <v>393</v>
      </c>
      <c r="M130" s="37">
        <v>23.099999999999998</v>
      </c>
      <c r="N130" s="51">
        <v>101</v>
      </c>
      <c r="O130" s="37">
        <v>124.1</v>
      </c>
      <c r="P130" s="37">
        <f t="shared" si="3"/>
        <v>517.1</v>
      </c>
      <c r="Q130" s="39">
        <v>9</v>
      </c>
      <c r="R130" s="8" t="s">
        <v>341</v>
      </c>
      <c r="S130" s="36"/>
      <c r="T130" s="36"/>
      <c r="U130" s="8" t="s">
        <v>339</v>
      </c>
      <c r="V130" s="8" t="s">
        <v>343</v>
      </c>
      <c r="W130" s="42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</row>
    <row r="131" spans="1:164" ht="24.95" customHeight="1">
      <c r="A131" s="35" t="s">
        <v>28</v>
      </c>
      <c r="B131" s="35" t="s">
        <v>29</v>
      </c>
      <c r="C131" s="35" t="s">
        <v>24</v>
      </c>
      <c r="D131" s="35" t="s">
        <v>32</v>
      </c>
      <c r="E131" s="35" t="s">
        <v>63</v>
      </c>
      <c r="F131" s="35" t="s">
        <v>35</v>
      </c>
      <c r="G131" s="8" t="s">
        <v>336</v>
      </c>
      <c r="H131" s="35" t="s">
        <v>37</v>
      </c>
      <c r="I131" s="15" t="s">
        <v>296</v>
      </c>
      <c r="J131" s="35" t="s">
        <v>297</v>
      </c>
      <c r="K131" s="36" t="s">
        <v>40</v>
      </c>
      <c r="L131" s="15">
        <v>393</v>
      </c>
      <c r="M131" s="37">
        <v>23.099999999999998</v>
      </c>
      <c r="N131" s="51">
        <v>100.33333333333334</v>
      </c>
      <c r="O131" s="37">
        <v>123.43333333333334</v>
      </c>
      <c r="P131" s="37">
        <f t="shared" si="3"/>
        <v>516.43333333333339</v>
      </c>
      <c r="Q131" s="39">
        <v>10</v>
      </c>
      <c r="R131" s="8" t="s">
        <v>341</v>
      </c>
      <c r="S131" s="35"/>
      <c r="T131" s="35"/>
      <c r="U131" s="8" t="s">
        <v>339</v>
      </c>
      <c r="V131" s="8" t="s">
        <v>343</v>
      </c>
      <c r="W131" s="35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</row>
    <row r="132" spans="1:164" ht="24.95" customHeight="1">
      <c r="A132" s="35" t="s">
        <v>28</v>
      </c>
      <c r="B132" s="35" t="s">
        <v>29</v>
      </c>
      <c r="C132" s="35" t="s">
        <v>24</v>
      </c>
      <c r="D132" s="35" t="s">
        <v>32</v>
      </c>
      <c r="E132" s="35" t="s">
        <v>63</v>
      </c>
      <c r="F132" s="35" t="s">
        <v>35</v>
      </c>
      <c r="G132" s="8" t="s">
        <v>336</v>
      </c>
      <c r="H132" s="35" t="s">
        <v>37</v>
      </c>
      <c r="I132" s="15" t="s">
        <v>300</v>
      </c>
      <c r="J132" s="35" t="s">
        <v>301</v>
      </c>
      <c r="K132" s="36" t="s">
        <v>40</v>
      </c>
      <c r="L132" s="15">
        <v>388</v>
      </c>
      <c r="M132" s="37">
        <v>24.3</v>
      </c>
      <c r="N132" s="51">
        <v>99.666666666666671</v>
      </c>
      <c r="O132" s="37">
        <v>123.96666666666667</v>
      </c>
      <c r="P132" s="37">
        <f t="shared" ref="P132:P163" si="4">L132+O132</f>
        <v>511.9666666666667</v>
      </c>
      <c r="Q132" s="39">
        <v>11</v>
      </c>
      <c r="R132" s="8" t="s">
        <v>341</v>
      </c>
      <c r="S132" s="35"/>
      <c r="T132" s="35"/>
      <c r="U132" s="8" t="s">
        <v>339</v>
      </c>
      <c r="V132" s="8" t="s">
        <v>343</v>
      </c>
      <c r="W132" s="35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</row>
    <row r="133" spans="1:164" ht="24.95" customHeight="1">
      <c r="A133" s="35" t="s">
        <v>28</v>
      </c>
      <c r="B133" s="35" t="s">
        <v>29</v>
      </c>
      <c r="C133" s="35" t="s">
        <v>24</v>
      </c>
      <c r="D133" s="35" t="s">
        <v>32</v>
      </c>
      <c r="E133" s="35" t="s">
        <v>63</v>
      </c>
      <c r="F133" s="35" t="s">
        <v>35</v>
      </c>
      <c r="G133" s="8" t="s">
        <v>336</v>
      </c>
      <c r="H133" s="35" t="s">
        <v>37</v>
      </c>
      <c r="I133" s="15" t="s">
        <v>304</v>
      </c>
      <c r="J133" s="35" t="s">
        <v>305</v>
      </c>
      <c r="K133" s="36" t="s">
        <v>40</v>
      </c>
      <c r="L133" s="15">
        <v>387</v>
      </c>
      <c r="M133" s="37">
        <v>21.75</v>
      </c>
      <c r="N133" s="51">
        <v>95.333333333333343</v>
      </c>
      <c r="O133" s="37">
        <v>117.08333333333334</v>
      </c>
      <c r="P133" s="37">
        <f t="shared" si="4"/>
        <v>504.08333333333337</v>
      </c>
      <c r="Q133" s="39">
        <v>12</v>
      </c>
      <c r="R133" s="8" t="s">
        <v>341</v>
      </c>
      <c r="S133" s="35"/>
      <c r="T133" s="35"/>
      <c r="U133" s="8" t="s">
        <v>339</v>
      </c>
      <c r="V133" s="8" t="s">
        <v>344</v>
      </c>
      <c r="W133" s="35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</row>
    <row r="134" spans="1:164" ht="24.95" customHeight="1">
      <c r="A134" s="35" t="s">
        <v>28</v>
      </c>
      <c r="B134" s="35" t="s">
        <v>29</v>
      </c>
      <c r="C134" s="35" t="s">
        <v>24</v>
      </c>
      <c r="D134" s="35" t="s">
        <v>32</v>
      </c>
      <c r="E134" s="35" t="s">
        <v>63</v>
      </c>
      <c r="F134" s="35" t="s">
        <v>35</v>
      </c>
      <c r="G134" s="8" t="s">
        <v>336</v>
      </c>
      <c r="H134" s="35" t="s">
        <v>37</v>
      </c>
      <c r="I134" s="15" t="s">
        <v>310</v>
      </c>
      <c r="J134" s="35" t="s">
        <v>311</v>
      </c>
      <c r="K134" s="36" t="s">
        <v>50</v>
      </c>
      <c r="L134" s="15">
        <v>383</v>
      </c>
      <c r="M134" s="37">
        <v>21.75</v>
      </c>
      <c r="N134" s="51">
        <v>96.666666666666671</v>
      </c>
      <c r="O134" s="37">
        <v>118.41666666666667</v>
      </c>
      <c r="P134" s="37">
        <f t="shared" si="4"/>
        <v>501.41666666666669</v>
      </c>
      <c r="Q134" s="39">
        <v>13</v>
      </c>
      <c r="R134" s="8" t="s">
        <v>341</v>
      </c>
      <c r="S134" s="35"/>
      <c r="T134" s="35"/>
      <c r="U134" s="8" t="s">
        <v>339</v>
      </c>
      <c r="V134" s="8" t="s">
        <v>344</v>
      </c>
      <c r="W134" s="35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</row>
    <row r="135" spans="1:164" ht="24.95" customHeight="1">
      <c r="A135" s="35" t="s">
        <v>28</v>
      </c>
      <c r="B135" s="35" t="s">
        <v>29</v>
      </c>
      <c r="C135" s="35" t="s">
        <v>24</v>
      </c>
      <c r="D135" s="35" t="s">
        <v>32</v>
      </c>
      <c r="E135" s="35" t="s">
        <v>63</v>
      </c>
      <c r="F135" s="35" t="s">
        <v>35</v>
      </c>
      <c r="G135" s="8" t="s">
        <v>336</v>
      </c>
      <c r="H135" s="35" t="s">
        <v>37</v>
      </c>
      <c r="I135" s="15" t="s">
        <v>306</v>
      </c>
      <c r="J135" s="35" t="s">
        <v>307</v>
      </c>
      <c r="K135" s="36" t="s">
        <v>40</v>
      </c>
      <c r="L135" s="15">
        <v>384</v>
      </c>
      <c r="M135" s="37">
        <v>22.2</v>
      </c>
      <c r="N135" s="51">
        <v>94.666666666666657</v>
      </c>
      <c r="O135" s="37">
        <v>116.86666666666666</v>
      </c>
      <c r="P135" s="37">
        <f t="shared" si="4"/>
        <v>500.86666666666667</v>
      </c>
      <c r="Q135" s="39">
        <v>14</v>
      </c>
      <c r="R135" s="8" t="s">
        <v>341</v>
      </c>
      <c r="S135" s="35"/>
      <c r="T135" s="35"/>
      <c r="U135" s="8" t="s">
        <v>339</v>
      </c>
      <c r="V135" s="8" t="s">
        <v>344</v>
      </c>
      <c r="W135" s="35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</row>
    <row r="136" spans="1:164" ht="24.95" customHeight="1">
      <c r="A136" s="35" t="s">
        <v>28</v>
      </c>
      <c r="B136" s="35" t="s">
        <v>29</v>
      </c>
      <c r="C136" s="35" t="s">
        <v>25</v>
      </c>
      <c r="D136" s="35" t="s">
        <v>33</v>
      </c>
      <c r="E136" s="35" t="s">
        <v>43</v>
      </c>
      <c r="F136" s="35" t="s">
        <v>35</v>
      </c>
      <c r="G136" s="8" t="s">
        <v>336</v>
      </c>
      <c r="H136" s="35" t="s">
        <v>37</v>
      </c>
      <c r="I136" s="15" t="s">
        <v>316</v>
      </c>
      <c r="J136" s="35" t="s">
        <v>317</v>
      </c>
      <c r="K136" s="36" t="s">
        <v>50</v>
      </c>
      <c r="L136" s="15">
        <v>402</v>
      </c>
      <c r="M136" s="37">
        <v>27.3</v>
      </c>
      <c r="N136" s="48">
        <v>113.5</v>
      </c>
      <c r="O136" s="37">
        <v>140.80000000000001</v>
      </c>
      <c r="P136" s="37">
        <f t="shared" si="4"/>
        <v>542.79999999999995</v>
      </c>
      <c r="Q136" s="39">
        <v>1</v>
      </c>
      <c r="R136" s="8" t="s">
        <v>341</v>
      </c>
      <c r="S136" s="35"/>
      <c r="T136" s="35"/>
      <c r="U136" s="8" t="s">
        <v>339</v>
      </c>
      <c r="V136" s="8" t="s">
        <v>343</v>
      </c>
      <c r="W136" s="35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</row>
    <row r="137" spans="1:164" ht="24.95" customHeight="1">
      <c r="A137" s="35" t="s">
        <v>28</v>
      </c>
      <c r="B137" s="35" t="s">
        <v>29</v>
      </c>
      <c r="C137" s="35" t="s">
        <v>25</v>
      </c>
      <c r="D137" s="35" t="s">
        <v>33</v>
      </c>
      <c r="E137" s="35" t="s">
        <v>43</v>
      </c>
      <c r="F137" s="35" t="s">
        <v>35</v>
      </c>
      <c r="G137" s="8" t="s">
        <v>336</v>
      </c>
      <c r="H137" s="35" t="s">
        <v>37</v>
      </c>
      <c r="I137" s="15" t="s">
        <v>318</v>
      </c>
      <c r="J137" s="35" t="s">
        <v>319</v>
      </c>
      <c r="K137" s="36" t="s">
        <v>50</v>
      </c>
      <c r="L137" s="15">
        <v>385</v>
      </c>
      <c r="M137" s="37">
        <v>27.75</v>
      </c>
      <c r="N137" s="48">
        <v>113</v>
      </c>
      <c r="O137" s="37">
        <v>140.75</v>
      </c>
      <c r="P137" s="37">
        <f t="shared" si="4"/>
        <v>525.75</v>
      </c>
      <c r="Q137" s="39">
        <v>2</v>
      </c>
      <c r="R137" s="8" t="s">
        <v>341</v>
      </c>
      <c r="S137" s="35"/>
      <c r="T137" s="35"/>
      <c r="U137" s="8" t="s">
        <v>339</v>
      </c>
      <c r="V137" s="8" t="s">
        <v>343</v>
      </c>
      <c r="W137" s="35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</row>
    <row r="138" spans="1:164" ht="24.95" customHeight="1">
      <c r="A138" s="35" t="s">
        <v>28</v>
      </c>
      <c r="B138" s="35" t="s">
        <v>29</v>
      </c>
      <c r="C138" s="35" t="s">
        <v>25</v>
      </c>
      <c r="D138" s="35" t="s">
        <v>33</v>
      </c>
      <c r="E138" s="35" t="s">
        <v>43</v>
      </c>
      <c r="F138" s="35" t="s">
        <v>35</v>
      </c>
      <c r="G138" s="8" t="s">
        <v>336</v>
      </c>
      <c r="H138" s="35" t="s">
        <v>37</v>
      </c>
      <c r="I138" s="15" t="s">
        <v>314</v>
      </c>
      <c r="J138" s="35" t="s">
        <v>315</v>
      </c>
      <c r="K138" s="36" t="s">
        <v>50</v>
      </c>
      <c r="L138" s="15">
        <v>405</v>
      </c>
      <c r="M138" s="37">
        <v>24.75</v>
      </c>
      <c r="N138" s="48">
        <v>74.5</v>
      </c>
      <c r="O138" s="37">
        <v>99.25</v>
      </c>
      <c r="P138" s="37">
        <f t="shared" si="4"/>
        <v>504.25</v>
      </c>
      <c r="Q138" s="39">
        <v>3</v>
      </c>
      <c r="R138" s="8" t="s">
        <v>341</v>
      </c>
      <c r="S138" s="35"/>
      <c r="T138" s="35"/>
      <c r="U138" s="8" t="s">
        <v>339</v>
      </c>
      <c r="V138" s="8" t="s">
        <v>344</v>
      </c>
      <c r="W138" s="35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</row>
    <row r="139" spans="1:164" ht="24.95" customHeight="1">
      <c r="A139" s="35" t="s">
        <v>28</v>
      </c>
      <c r="B139" s="35" t="s">
        <v>29</v>
      </c>
      <c r="C139" s="35" t="s">
        <v>26</v>
      </c>
      <c r="D139" s="35" t="s">
        <v>34</v>
      </c>
      <c r="E139" s="35" t="s">
        <v>43</v>
      </c>
      <c r="F139" s="35" t="s">
        <v>35</v>
      </c>
      <c r="G139" s="8" t="s">
        <v>336</v>
      </c>
      <c r="H139" s="35" t="s">
        <v>37</v>
      </c>
      <c r="I139" s="15" t="s">
        <v>322</v>
      </c>
      <c r="J139" s="35" t="s">
        <v>323</v>
      </c>
      <c r="K139" s="36" t="s">
        <v>40</v>
      </c>
      <c r="L139" s="15">
        <v>391</v>
      </c>
      <c r="M139" s="37">
        <v>27</v>
      </c>
      <c r="N139" s="48">
        <v>114.5</v>
      </c>
      <c r="O139" s="37">
        <v>141.5</v>
      </c>
      <c r="P139" s="37">
        <f t="shared" si="4"/>
        <v>532.5</v>
      </c>
      <c r="Q139" s="39">
        <v>1</v>
      </c>
      <c r="R139" s="8" t="s">
        <v>341</v>
      </c>
      <c r="S139" s="35"/>
      <c r="T139" s="35"/>
      <c r="U139" s="8" t="s">
        <v>339</v>
      </c>
      <c r="V139" s="8" t="s">
        <v>343</v>
      </c>
      <c r="W139" s="35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</row>
    <row r="140" spans="1:164" ht="24.95" customHeight="1">
      <c r="A140" s="35" t="s">
        <v>28</v>
      </c>
      <c r="B140" s="35" t="s">
        <v>29</v>
      </c>
      <c r="C140" s="35" t="s">
        <v>26</v>
      </c>
      <c r="D140" s="35" t="s">
        <v>34</v>
      </c>
      <c r="E140" s="35" t="s">
        <v>43</v>
      </c>
      <c r="F140" s="35" t="s">
        <v>35</v>
      </c>
      <c r="G140" s="8" t="s">
        <v>336</v>
      </c>
      <c r="H140" s="35" t="s">
        <v>37</v>
      </c>
      <c r="I140" s="15" t="s">
        <v>330</v>
      </c>
      <c r="J140" s="35" t="s">
        <v>331</v>
      </c>
      <c r="K140" s="36" t="s">
        <v>50</v>
      </c>
      <c r="L140" s="15">
        <v>387</v>
      </c>
      <c r="M140" s="37">
        <v>26.25</v>
      </c>
      <c r="N140" s="48">
        <v>110</v>
      </c>
      <c r="O140" s="37">
        <v>136.25</v>
      </c>
      <c r="P140" s="37">
        <f t="shared" si="4"/>
        <v>523.25</v>
      </c>
      <c r="Q140" s="39">
        <v>2</v>
      </c>
      <c r="R140" s="8" t="s">
        <v>341</v>
      </c>
      <c r="S140" s="35"/>
      <c r="T140" s="35"/>
      <c r="U140" s="8" t="s">
        <v>339</v>
      </c>
      <c r="V140" s="8" t="s">
        <v>343</v>
      </c>
      <c r="W140" s="35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</row>
    <row r="141" spans="1:164" ht="24.95" customHeight="1">
      <c r="A141" s="35" t="s">
        <v>28</v>
      </c>
      <c r="B141" s="35" t="s">
        <v>29</v>
      </c>
      <c r="C141" s="35" t="s">
        <v>26</v>
      </c>
      <c r="D141" s="35" t="s">
        <v>34</v>
      </c>
      <c r="E141" s="35" t="s">
        <v>43</v>
      </c>
      <c r="F141" s="35" t="s">
        <v>35</v>
      </c>
      <c r="G141" s="8" t="s">
        <v>336</v>
      </c>
      <c r="H141" s="35" t="s">
        <v>37</v>
      </c>
      <c r="I141" s="15" t="s">
        <v>326</v>
      </c>
      <c r="J141" s="35" t="s">
        <v>327</v>
      </c>
      <c r="K141" s="36" t="s">
        <v>40</v>
      </c>
      <c r="L141" s="15">
        <v>391</v>
      </c>
      <c r="M141" s="37">
        <v>22.95</v>
      </c>
      <c r="N141" s="48">
        <v>108.25</v>
      </c>
      <c r="O141" s="37">
        <v>131.19999999999999</v>
      </c>
      <c r="P141" s="37">
        <f t="shared" si="4"/>
        <v>522.20000000000005</v>
      </c>
      <c r="Q141" s="39">
        <v>3</v>
      </c>
      <c r="R141" s="8" t="s">
        <v>341</v>
      </c>
      <c r="S141" s="35"/>
      <c r="T141" s="35"/>
      <c r="U141" s="8" t="s">
        <v>339</v>
      </c>
      <c r="V141" s="8" t="s">
        <v>343</v>
      </c>
      <c r="W141" s="35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</row>
    <row r="142" spans="1:164" ht="24.95" customHeight="1">
      <c r="A142" s="35" t="s">
        <v>28</v>
      </c>
      <c r="B142" s="35" t="s">
        <v>29</v>
      </c>
      <c r="C142" s="35" t="s">
        <v>26</v>
      </c>
      <c r="D142" s="35" t="s">
        <v>34</v>
      </c>
      <c r="E142" s="35" t="s">
        <v>43</v>
      </c>
      <c r="F142" s="35" t="s">
        <v>35</v>
      </c>
      <c r="G142" s="8" t="s">
        <v>336</v>
      </c>
      <c r="H142" s="35" t="s">
        <v>37</v>
      </c>
      <c r="I142" s="15" t="s">
        <v>328</v>
      </c>
      <c r="J142" s="35" t="s">
        <v>329</v>
      </c>
      <c r="K142" s="36" t="s">
        <v>40</v>
      </c>
      <c r="L142" s="15">
        <v>388</v>
      </c>
      <c r="M142" s="37">
        <v>22.95</v>
      </c>
      <c r="N142" s="48">
        <v>110.25</v>
      </c>
      <c r="O142" s="37">
        <v>133.19999999999999</v>
      </c>
      <c r="P142" s="37">
        <f t="shared" si="4"/>
        <v>521.20000000000005</v>
      </c>
      <c r="Q142" s="39">
        <v>4</v>
      </c>
      <c r="R142" s="8" t="s">
        <v>341</v>
      </c>
      <c r="S142" s="35"/>
      <c r="T142" s="35"/>
      <c r="U142" s="8" t="s">
        <v>339</v>
      </c>
      <c r="V142" s="8" t="s">
        <v>343</v>
      </c>
      <c r="W142" s="35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</row>
    <row r="143" spans="1:164" ht="24.95" customHeight="1">
      <c r="A143" s="35" t="s">
        <v>28</v>
      </c>
      <c r="B143" s="35" t="s">
        <v>29</v>
      </c>
      <c r="C143" s="35" t="s">
        <v>26</v>
      </c>
      <c r="D143" s="35" t="s">
        <v>34</v>
      </c>
      <c r="E143" s="35" t="s">
        <v>43</v>
      </c>
      <c r="F143" s="35" t="s">
        <v>35</v>
      </c>
      <c r="G143" s="8" t="s">
        <v>336</v>
      </c>
      <c r="H143" s="35" t="s">
        <v>37</v>
      </c>
      <c r="I143" s="15" t="s">
        <v>332</v>
      </c>
      <c r="J143" s="35" t="s">
        <v>333</v>
      </c>
      <c r="K143" s="36" t="s">
        <v>40</v>
      </c>
      <c r="L143" s="15">
        <v>381</v>
      </c>
      <c r="M143" s="37">
        <v>28.95</v>
      </c>
      <c r="N143" s="48">
        <v>108</v>
      </c>
      <c r="O143" s="37">
        <v>136.94999999999999</v>
      </c>
      <c r="P143" s="37">
        <f t="shared" si="4"/>
        <v>517.95000000000005</v>
      </c>
      <c r="Q143" s="39">
        <v>5</v>
      </c>
      <c r="R143" s="8" t="s">
        <v>341</v>
      </c>
      <c r="S143" s="35"/>
      <c r="T143" s="35"/>
      <c r="U143" s="8" t="s">
        <v>339</v>
      </c>
      <c r="V143" s="8" t="s">
        <v>343</v>
      </c>
      <c r="W143" s="35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</row>
    <row r="144" spans="1:164" ht="24.95" customHeight="1">
      <c r="A144" s="35" t="s">
        <v>28</v>
      </c>
      <c r="B144" s="35" t="s">
        <v>29</v>
      </c>
      <c r="C144" s="35" t="s">
        <v>26</v>
      </c>
      <c r="D144" s="35" t="s">
        <v>34</v>
      </c>
      <c r="E144" s="35" t="s">
        <v>43</v>
      </c>
      <c r="F144" s="35" t="s">
        <v>35</v>
      </c>
      <c r="G144" s="8" t="s">
        <v>336</v>
      </c>
      <c r="H144" s="35" t="s">
        <v>37</v>
      </c>
      <c r="I144" s="15" t="s">
        <v>324</v>
      </c>
      <c r="J144" s="35" t="s">
        <v>325</v>
      </c>
      <c r="K144" s="36" t="s">
        <v>40</v>
      </c>
      <c r="L144" s="15">
        <v>391</v>
      </c>
      <c r="M144" s="37">
        <v>24.599999999999998</v>
      </c>
      <c r="N144" s="48">
        <v>99.5</v>
      </c>
      <c r="O144" s="37">
        <v>124.1</v>
      </c>
      <c r="P144" s="37">
        <f t="shared" si="4"/>
        <v>515.1</v>
      </c>
      <c r="Q144" s="39">
        <v>6</v>
      </c>
      <c r="R144" s="8" t="s">
        <v>341</v>
      </c>
      <c r="S144" s="35"/>
      <c r="T144" s="35"/>
      <c r="U144" s="8" t="s">
        <v>339</v>
      </c>
      <c r="V144" s="8" t="s">
        <v>343</v>
      </c>
      <c r="W144" s="35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</row>
    <row r="145" spans="1:164" ht="24.95" customHeight="1">
      <c r="A145" s="35" t="s">
        <v>28</v>
      </c>
      <c r="B145" s="35" t="s">
        <v>29</v>
      </c>
      <c r="C145" s="35" t="s">
        <v>26</v>
      </c>
      <c r="D145" s="35" t="s">
        <v>34</v>
      </c>
      <c r="E145" s="35" t="s">
        <v>43</v>
      </c>
      <c r="F145" s="35" t="s">
        <v>35</v>
      </c>
      <c r="G145" s="8" t="s">
        <v>336</v>
      </c>
      <c r="H145" s="35" t="s">
        <v>37</v>
      </c>
      <c r="I145" s="15" t="s">
        <v>334</v>
      </c>
      <c r="J145" s="35" t="s">
        <v>335</v>
      </c>
      <c r="K145" s="36" t="s">
        <v>40</v>
      </c>
      <c r="L145" s="15">
        <v>380</v>
      </c>
      <c r="M145" s="37">
        <v>23.849999999999998</v>
      </c>
      <c r="N145" s="48">
        <v>106.75</v>
      </c>
      <c r="O145" s="37">
        <v>130.6</v>
      </c>
      <c r="P145" s="37">
        <f t="shared" si="4"/>
        <v>510.6</v>
      </c>
      <c r="Q145" s="39">
        <v>7</v>
      </c>
      <c r="R145" s="8" t="s">
        <v>341</v>
      </c>
      <c r="S145" s="35"/>
      <c r="T145" s="35"/>
      <c r="U145" s="8" t="s">
        <v>339</v>
      </c>
      <c r="V145" s="8" t="s">
        <v>344</v>
      </c>
      <c r="W145" s="35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</row>
    <row r="146" spans="1:164" ht="24.95" customHeight="1">
      <c r="A146" s="35" t="s">
        <v>28</v>
      </c>
      <c r="B146" s="35" t="s">
        <v>29</v>
      </c>
      <c r="C146" s="35" t="s">
        <v>26</v>
      </c>
      <c r="D146" s="35" t="s">
        <v>34</v>
      </c>
      <c r="E146" s="35" t="s">
        <v>43</v>
      </c>
      <c r="F146" s="35" t="s">
        <v>35</v>
      </c>
      <c r="G146" s="8" t="s">
        <v>336</v>
      </c>
      <c r="H146" s="35" t="s">
        <v>37</v>
      </c>
      <c r="I146" s="15" t="s">
        <v>320</v>
      </c>
      <c r="J146" s="35" t="s">
        <v>321</v>
      </c>
      <c r="K146" s="36" t="s">
        <v>40</v>
      </c>
      <c r="L146" s="15">
        <v>402</v>
      </c>
      <c r="M146" s="37">
        <v>24.75</v>
      </c>
      <c r="N146" s="48">
        <v>80.25</v>
      </c>
      <c r="O146" s="37">
        <v>105</v>
      </c>
      <c r="P146" s="37">
        <f t="shared" si="4"/>
        <v>507</v>
      </c>
      <c r="Q146" s="39">
        <v>8</v>
      </c>
      <c r="R146" s="8" t="s">
        <v>341</v>
      </c>
      <c r="S146" s="35"/>
      <c r="T146" s="35"/>
      <c r="U146" s="8" t="s">
        <v>339</v>
      </c>
      <c r="V146" s="8" t="s">
        <v>344</v>
      </c>
      <c r="W146" s="35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</row>
    <row r="147" spans="1:164" ht="24.95" customHeight="1">
      <c r="A147" s="35" t="s">
        <v>28</v>
      </c>
      <c r="B147" s="35" t="s">
        <v>29</v>
      </c>
      <c r="C147" s="35" t="s">
        <v>24</v>
      </c>
      <c r="D147" s="35" t="s">
        <v>32</v>
      </c>
      <c r="E147" s="35" t="s">
        <v>36</v>
      </c>
      <c r="F147" s="35" t="s">
        <v>35</v>
      </c>
      <c r="G147" s="8" t="s">
        <v>336</v>
      </c>
      <c r="H147" s="35" t="s">
        <v>281</v>
      </c>
      <c r="I147" s="15" t="s">
        <v>282</v>
      </c>
      <c r="J147" s="35" t="s">
        <v>283</v>
      </c>
      <c r="K147" s="36" t="s">
        <v>50</v>
      </c>
      <c r="L147" s="15">
        <v>382</v>
      </c>
      <c r="M147" s="37">
        <v>26.4</v>
      </c>
      <c r="N147" s="47">
        <v>87.2</v>
      </c>
      <c r="O147" s="37">
        <v>113.6</v>
      </c>
      <c r="P147" s="37">
        <f t="shared" si="4"/>
        <v>495.6</v>
      </c>
      <c r="Q147" s="39"/>
      <c r="R147" s="8" t="s">
        <v>341</v>
      </c>
      <c r="S147" s="35"/>
      <c r="T147" s="35"/>
      <c r="U147" s="8" t="s">
        <v>339</v>
      </c>
      <c r="V147" s="8" t="s">
        <v>343</v>
      </c>
      <c r="W147" s="35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</row>
    <row r="148" spans="1:164" ht="24.95" customHeight="1">
      <c r="A148" s="35" t="s">
        <v>28</v>
      </c>
      <c r="B148" s="35" t="s">
        <v>29</v>
      </c>
      <c r="C148" s="35" t="s">
        <v>24</v>
      </c>
      <c r="D148" s="35" t="s">
        <v>32</v>
      </c>
      <c r="E148" s="35" t="s">
        <v>63</v>
      </c>
      <c r="F148" s="35" t="s">
        <v>35</v>
      </c>
      <c r="G148" s="8" t="s">
        <v>336</v>
      </c>
      <c r="H148" s="35" t="s">
        <v>281</v>
      </c>
      <c r="I148" s="17" t="s">
        <v>284</v>
      </c>
      <c r="J148" s="49" t="s">
        <v>285</v>
      </c>
      <c r="K148" s="50" t="s">
        <v>337</v>
      </c>
      <c r="L148" s="17">
        <v>348</v>
      </c>
      <c r="M148" s="37">
        <v>25.2</v>
      </c>
      <c r="N148" s="51">
        <v>107.33333333333333</v>
      </c>
      <c r="O148" s="37">
        <v>132.53333333333333</v>
      </c>
      <c r="P148" s="37">
        <f t="shared" si="4"/>
        <v>480.5333333333333</v>
      </c>
      <c r="Q148" s="39"/>
      <c r="R148" s="8" t="s">
        <v>341</v>
      </c>
      <c r="S148" s="35"/>
      <c r="T148" s="35"/>
      <c r="U148" s="8" t="s">
        <v>339</v>
      </c>
      <c r="V148" s="8" t="s">
        <v>343</v>
      </c>
      <c r="W148" s="35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</row>
    <row r="149" spans="1:164" ht="24.95" customHeight="1">
      <c r="A149" s="35" t="s">
        <v>28</v>
      </c>
      <c r="B149" s="35" t="s">
        <v>29</v>
      </c>
      <c r="C149" s="35" t="s">
        <v>24</v>
      </c>
      <c r="D149" s="35" t="s">
        <v>32</v>
      </c>
      <c r="E149" s="35" t="s">
        <v>36</v>
      </c>
      <c r="F149" s="35" t="s">
        <v>35</v>
      </c>
      <c r="G149" s="8" t="s">
        <v>336</v>
      </c>
      <c r="H149" s="35" t="s">
        <v>37</v>
      </c>
      <c r="I149" s="15" t="s">
        <v>229</v>
      </c>
      <c r="J149" s="35" t="s">
        <v>230</v>
      </c>
      <c r="K149" s="36" t="s">
        <v>40</v>
      </c>
      <c r="L149" s="15">
        <v>369</v>
      </c>
      <c r="M149" s="37">
        <v>22.65</v>
      </c>
      <c r="N149" s="45">
        <v>101.875</v>
      </c>
      <c r="O149" s="37">
        <v>124.52500000000001</v>
      </c>
      <c r="P149" s="37">
        <f t="shared" si="4"/>
        <v>493.52499999999998</v>
      </c>
      <c r="Q149" s="39"/>
      <c r="R149" s="8" t="s">
        <v>342</v>
      </c>
      <c r="S149" s="35">
        <v>83.3</v>
      </c>
      <c r="T149" s="35">
        <v>42.5</v>
      </c>
      <c r="U149" s="8" t="s">
        <v>340</v>
      </c>
      <c r="V149" s="8" t="s">
        <v>345</v>
      </c>
      <c r="W149" s="35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</row>
    <row r="150" spans="1:164" ht="24.95" customHeight="1">
      <c r="A150" s="35" t="s">
        <v>28</v>
      </c>
      <c r="B150" s="35" t="s">
        <v>29</v>
      </c>
      <c r="C150" s="35" t="s">
        <v>24</v>
      </c>
      <c r="D150" s="35" t="s">
        <v>32</v>
      </c>
      <c r="E150" s="35" t="s">
        <v>36</v>
      </c>
      <c r="F150" s="35" t="s">
        <v>35</v>
      </c>
      <c r="G150" s="8" t="s">
        <v>336</v>
      </c>
      <c r="H150" s="35" t="s">
        <v>37</v>
      </c>
      <c r="I150" s="15" t="s">
        <v>251</v>
      </c>
      <c r="J150" s="35" t="s">
        <v>252</v>
      </c>
      <c r="K150" s="36" t="s">
        <v>40</v>
      </c>
      <c r="L150" s="15">
        <v>367</v>
      </c>
      <c r="M150" s="37">
        <v>22.5</v>
      </c>
      <c r="N150" s="46">
        <v>80.75</v>
      </c>
      <c r="O150" s="37">
        <v>103.25</v>
      </c>
      <c r="P150" s="37">
        <f t="shared" si="4"/>
        <v>470.25</v>
      </c>
      <c r="Q150" s="39"/>
      <c r="R150" s="8" t="s">
        <v>342</v>
      </c>
      <c r="S150" s="35">
        <v>76</v>
      </c>
      <c r="T150" s="35">
        <v>38.799999999999997</v>
      </c>
      <c r="U150" s="8" t="s">
        <v>340</v>
      </c>
      <c r="V150" s="8" t="s">
        <v>345</v>
      </c>
      <c r="W150" s="35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</row>
  </sheetData>
  <autoFilter ref="A3:FH3"/>
  <sortState ref="A29:FI124">
    <sortCondition descending="1" ref="P29:P124"/>
  </sortState>
  <phoneticPr fontId="17" type="noConversion"/>
  <conditionalFormatting sqref="V2:W3 V4:V1048576">
    <cfRule type="cellIs" dxfId="29" priority="261" operator="equal">
      <formula>"拟录取"</formula>
    </cfRule>
  </conditionalFormatting>
  <conditionalFormatting sqref="V2:V3">
    <cfRule type="cellIs" dxfId="28" priority="258" stopIfTrue="1" operator="notEqual">
      <formula>"拟录取"</formula>
    </cfRule>
    <cfRule type="cellIs" priority="259" stopIfTrue="1" operator="notEqual">
      <formula>"拟录取"</formula>
    </cfRule>
  </conditionalFormatting>
  <conditionalFormatting sqref="V2:V1048576">
    <cfRule type="cellIs" dxfId="27" priority="203" operator="equal">
      <formula>"候补录取"</formula>
    </cfRule>
  </conditionalFormatting>
  <pageMargins left="0.19685039370078741" right="0.19685039370078741" top="0.98425196850393704" bottom="0.98425196850393704" header="0.51181102362204722" footer="0.51181102362204722"/>
  <pageSetup orientation="landscape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</cp:lastModifiedBy>
  <cp:lastPrinted>2022-04-05T14:16:15Z</cp:lastPrinted>
  <dcterms:created xsi:type="dcterms:W3CDTF">2019-03-05T15:06:00Z</dcterms:created>
  <dcterms:modified xsi:type="dcterms:W3CDTF">2022-04-07T01:19:14Z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2052-11.1.0.10356</vt:lpwstr>
  </property>
</Properties>
</file>